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tabRatio="510" activeTab="0"/>
  </bookViews>
  <sheets>
    <sheet name="Verkaufsbedingungen" sheetId="1" r:id="rId1"/>
    <sheet name="Pflanzenkatalog 2015-2016" sheetId="2" r:id="rId2"/>
    <sheet name="Abkürzungen" sheetId="3" r:id="rId3"/>
    <sheet name="Staat Abkürzungen" sheetId="4" r:id="rId4"/>
  </sheets>
  <definedNames>
    <definedName name="_xlnm._FilterDatabase" localSheetId="1" hidden="1">'Pflanzenkatalog 2015-2016'!$A$14:$K$17</definedName>
  </definedNames>
  <calcPr fullCalcOnLoad="1"/>
</workbook>
</file>

<file path=xl/sharedStrings.xml><?xml version="1.0" encoding="utf-8"?>
<sst xmlns="http://schemas.openxmlformats.org/spreadsheetml/2006/main" count="9097" uniqueCount="3945">
  <si>
    <t>ROS</t>
  </si>
  <si>
    <t>RP</t>
  </si>
  <si>
    <t>RW</t>
  </si>
  <si>
    <t>SE</t>
  </si>
  <si>
    <t>SL</t>
  </si>
  <si>
    <t>STO</t>
  </si>
  <si>
    <t>ŠN</t>
  </si>
  <si>
    <t>U</t>
  </si>
  <si>
    <t>VJ</t>
  </si>
  <si>
    <t>VS</t>
  </si>
  <si>
    <t>VVZ</t>
  </si>
  <si>
    <t>VZ</t>
  </si>
  <si>
    <t>VZD</t>
  </si>
  <si>
    <t>WR</t>
  </si>
  <si>
    <t>Z</t>
  </si>
  <si>
    <t>ZH</t>
  </si>
  <si>
    <t>Hans Borth</t>
  </si>
  <si>
    <t>Desmond Thorne Cole</t>
  </si>
  <si>
    <t>Chvastek, Staník, Dráb</t>
  </si>
  <si>
    <t>Chvastek, Žvak</t>
  </si>
  <si>
    <t>Denis Cowper</t>
  </si>
  <si>
    <t>David Ferguson</t>
  </si>
  <si>
    <t>Fritz Hochstätter</t>
  </si>
  <si>
    <t>Felipe Otero</t>
  </si>
  <si>
    <t>Fridrich Ritter</t>
  </si>
  <si>
    <t>G</t>
  </si>
  <si>
    <t>Franz Bozsing</t>
  </si>
  <si>
    <t>Gzerorz Matuszevski</t>
  </si>
  <si>
    <t>Heinz Kuenzler</t>
  </si>
  <si>
    <t>Heinz Swoboda</t>
  </si>
  <si>
    <t>Horst &amp; Uebelmann</t>
  </si>
  <si>
    <t>Jaromír Chvastek</t>
  </si>
  <si>
    <t>Igor Dráb</t>
  </si>
  <si>
    <t>Josef Bis</t>
  </si>
  <si>
    <t>Jiří Just</t>
  </si>
  <si>
    <t>Josef Halda</t>
  </si>
  <si>
    <t>Johan Pot</t>
  </si>
  <si>
    <t>Josef Odehnal</t>
  </si>
  <si>
    <t>Jaroslav Procházka</t>
  </si>
  <si>
    <t>Jaromír Sladkovský</t>
  </si>
  <si>
    <t>KFF</t>
  </si>
  <si>
    <t>KK</t>
  </si>
  <si>
    <t>Karel Kníže</t>
  </si>
  <si>
    <t>Karel Kracík</t>
  </si>
  <si>
    <t>Alfred Bernard Lau</t>
  </si>
  <si>
    <t>Ludwig Brecht</t>
  </si>
  <si>
    <t>Ladislav Fischer</t>
  </si>
  <si>
    <t>Ladislav Horáček</t>
  </si>
  <si>
    <t>Alexander Lux</t>
  </si>
  <si>
    <t>Miroslav Halfar</t>
  </si>
  <si>
    <t>Miloš Kaplan</t>
  </si>
  <si>
    <t>Mats Wienberg</t>
  </si>
  <si>
    <t>Miloš Rejha</t>
  </si>
  <si>
    <t>Milan Zachar</t>
  </si>
  <si>
    <t>Jörg Piltz</t>
  </si>
  <si>
    <t>Pavel Malík</t>
  </si>
  <si>
    <t>Pavel Pavlíček</t>
  </si>
  <si>
    <t>Werner Reppenhagen</t>
  </si>
  <si>
    <t>Ralph Hilmann</t>
  </si>
  <si>
    <t>ZS</t>
  </si>
  <si>
    <t>N</t>
  </si>
  <si>
    <t>W</t>
  </si>
  <si>
    <t>county</t>
  </si>
  <si>
    <t>"region"</t>
  </si>
  <si>
    <t>hory</t>
  </si>
  <si>
    <t xml:space="preserve">niveum f. nudum </t>
  </si>
  <si>
    <t xml:space="preserve">niveum f. nudum  </t>
  </si>
  <si>
    <t xml:space="preserve">strongylogonum f. nudum </t>
  </si>
  <si>
    <t>z Tarija do Narvaez, Tarija, BOL.</t>
  </si>
  <si>
    <t>Palca Grande to Condor Pass, BOL.</t>
  </si>
  <si>
    <t xml:space="preserve">Valparaiso, Chile   </t>
  </si>
  <si>
    <t xml:space="preserve">Antofagasta, Chile   </t>
  </si>
  <si>
    <t xml:space="preserve">Taltal, Chile     </t>
  </si>
  <si>
    <t>Helmut Rogozinski</t>
  </si>
  <si>
    <t>Ralph Peters</t>
  </si>
  <si>
    <t>Roman Staník</t>
  </si>
  <si>
    <t>Stenen Brack</t>
  </si>
  <si>
    <t>Václav Šeda</t>
  </si>
  <si>
    <t>Rudolf Slaba</t>
  </si>
  <si>
    <t>Strigl Amerhausen</t>
  </si>
  <si>
    <t>Jaroslav Šnicer</t>
  </si>
  <si>
    <t>Tomacz Blaczkowski</t>
  </si>
  <si>
    <t>Tomáš Kulhánek</t>
  </si>
  <si>
    <t>Vladimír Šorma</t>
  </si>
  <si>
    <t>Zdeněk Vaško</t>
  </si>
  <si>
    <t>Walter Rausch</t>
  </si>
  <si>
    <t>Carlo Zanovello</t>
  </si>
  <si>
    <t>Zlatko Janeba</t>
  </si>
  <si>
    <t xml:space="preserve">ZRI </t>
  </si>
  <si>
    <t>Zdeněk Richter</t>
  </si>
  <si>
    <t>JN</t>
  </si>
  <si>
    <t>Josef Novák</t>
  </si>
  <si>
    <t xml:space="preserve">glauca  </t>
  </si>
  <si>
    <t xml:space="preserve">hertrichiana v. echinata </t>
  </si>
  <si>
    <t xml:space="preserve">hertrichiana v. minuta </t>
  </si>
  <si>
    <t>tiegeliana</t>
  </si>
  <si>
    <t>koehresii</t>
  </si>
  <si>
    <t xml:space="preserve">aff. rhodantha - hidalgensis </t>
  </si>
  <si>
    <t xml:space="preserve">candida </t>
  </si>
  <si>
    <t xml:space="preserve">carnea </t>
  </si>
  <si>
    <t xml:space="preserve">compresa v. rioverdensis </t>
  </si>
  <si>
    <t xml:space="preserve">formosa </t>
  </si>
  <si>
    <t xml:space="preserve">haageana </t>
  </si>
  <si>
    <t xml:space="preserve">isotensis </t>
  </si>
  <si>
    <t xml:space="preserve">karwinskiana </t>
  </si>
  <si>
    <t xml:space="preserve">melanocentra </t>
  </si>
  <si>
    <t xml:space="preserve">microheliopsis </t>
  </si>
  <si>
    <t xml:space="preserve">microthele </t>
  </si>
  <si>
    <t xml:space="preserve">monancistracantha </t>
  </si>
  <si>
    <t xml:space="preserve">nana </t>
  </si>
  <si>
    <t xml:space="preserve">puberula </t>
  </si>
  <si>
    <t xml:space="preserve">spec. Mazapil </t>
  </si>
  <si>
    <t>petr - halfari</t>
  </si>
  <si>
    <t xml:space="preserve">placentiformis - alteolens  </t>
  </si>
  <si>
    <t xml:space="preserve">spinosior, new form </t>
  </si>
  <si>
    <t xml:space="preserve">whiteii </t>
  </si>
  <si>
    <t>( BOL. )</t>
  </si>
  <si>
    <t>C 267</t>
  </si>
  <si>
    <t>lesliei ssp. lesliei v. lesliei</t>
  </si>
  <si>
    <t>C 139</t>
  </si>
  <si>
    <t>5 km E Benoni, Gauteng</t>
  </si>
  <si>
    <t>C 151</t>
  </si>
  <si>
    <t>25 km NW Christiana, Northern Cape</t>
  </si>
  <si>
    <t>JN 142</t>
  </si>
  <si>
    <t>crassispinoides</t>
  </si>
  <si>
    <t>San Vincente,TAM.</t>
  </si>
  <si>
    <t>3,0-5,0</t>
  </si>
  <si>
    <t>4,0-5,0</t>
  </si>
  <si>
    <t>myriostigma v.quadricostatum</t>
  </si>
  <si>
    <t>PP 883 b</t>
  </si>
  <si>
    <t>niveum</t>
  </si>
  <si>
    <t>ornatum</t>
  </si>
  <si>
    <t>SEN X AST</t>
  </si>
  <si>
    <t>senile v.aureum</t>
  </si>
  <si>
    <t>myriostigma var. nuda</t>
  </si>
  <si>
    <t>albipilosa</t>
  </si>
  <si>
    <t>WR 784 a</t>
  </si>
  <si>
    <t>Los Todos,Dpt.Tarija</t>
  </si>
  <si>
    <t>fabrisii  červený květ</t>
  </si>
  <si>
    <t>RW384</t>
  </si>
  <si>
    <t>fabrisii v.aureiflora žlutý květ</t>
  </si>
  <si>
    <t>WR688</t>
  </si>
  <si>
    <t>heliosa</t>
  </si>
  <si>
    <t>1-1,5</t>
  </si>
  <si>
    <t xml:space="preserve">Palca Grande, 2500m  </t>
  </si>
  <si>
    <t>heliosa v.cajasensis</t>
  </si>
  <si>
    <t>1,0-2,0</t>
  </si>
  <si>
    <t>LH1229</t>
  </si>
  <si>
    <t>heliosa v.condorensis</t>
  </si>
  <si>
    <t>bruchii</t>
  </si>
  <si>
    <t>Bartschella</t>
  </si>
  <si>
    <t>schumannii</t>
  </si>
  <si>
    <t>LH 280</t>
  </si>
  <si>
    <t>Buena Vista,BC-s</t>
  </si>
  <si>
    <t>v.4,0</t>
  </si>
  <si>
    <t>Carnegia</t>
  </si>
  <si>
    <t>LK 319</t>
  </si>
  <si>
    <t>Carpobrutus</t>
  </si>
  <si>
    <t>aff. Edulis</t>
  </si>
  <si>
    <t>colademononis</t>
  </si>
  <si>
    <t>straussi f. Condor Pas</t>
  </si>
  <si>
    <t>Tarija</t>
  </si>
  <si>
    <t>7,0 - 8,0</t>
  </si>
  <si>
    <t>coquimbana</t>
  </si>
  <si>
    <t>2,5-4,0</t>
  </si>
  <si>
    <t>tigrilensis</t>
  </si>
  <si>
    <t>KK 1386</t>
  </si>
  <si>
    <t>Chanaral, Tigrillo, 200-300m, Ch.</t>
  </si>
  <si>
    <t>bumamma</t>
  </si>
  <si>
    <t>clavata v. stipitata</t>
  </si>
  <si>
    <t>GM 462</t>
  </si>
  <si>
    <t>Ojo Caliente</t>
  </si>
  <si>
    <t>LM 413</t>
  </si>
  <si>
    <t>Las Nieves,DUR.</t>
  </si>
  <si>
    <t>cornifera</t>
  </si>
  <si>
    <t>Peňa Blanca,Qro.</t>
  </si>
  <si>
    <t>LM 353</t>
  </si>
  <si>
    <t>Vista Hermosa,QRO.</t>
  </si>
  <si>
    <t>delaetiana</t>
  </si>
  <si>
    <t>KKR 337</t>
  </si>
  <si>
    <t>LM 423</t>
  </si>
  <si>
    <t>El Cairo - Francisco I.Madero,CHIH.</t>
  </si>
  <si>
    <t>LM 147</t>
  </si>
  <si>
    <t>Odbočka Palomas,SLP.</t>
  </si>
  <si>
    <t>2,5-3,5</t>
  </si>
  <si>
    <t>PM 184</t>
  </si>
  <si>
    <t>dificilis</t>
  </si>
  <si>
    <t>Hipolito COAH.</t>
  </si>
  <si>
    <t>KKR 419</t>
  </si>
  <si>
    <t>Viesca  COAH</t>
  </si>
  <si>
    <t>2,0-4,0</t>
  </si>
  <si>
    <t>v.3,0-4,0</t>
  </si>
  <si>
    <t>2-3</t>
  </si>
  <si>
    <t>durangensis v. cuancamensis</t>
  </si>
  <si>
    <t>RS 446</t>
  </si>
  <si>
    <t>Cuancame DUR</t>
  </si>
  <si>
    <t>v.3,0-5,0</t>
  </si>
  <si>
    <t>v.5,0-6,0</t>
  </si>
  <si>
    <t>georgii</t>
  </si>
  <si>
    <t>JPH 422</t>
  </si>
  <si>
    <t>Abrego                         1622m</t>
  </si>
  <si>
    <t>MMR 167</t>
  </si>
  <si>
    <t>W.Mezquital,SLP.</t>
  </si>
  <si>
    <t>ZRI 296/10</t>
  </si>
  <si>
    <t>Minas navidad DUR</t>
  </si>
  <si>
    <t>1,5-2,5</t>
  </si>
  <si>
    <t>neglecta v. castanos</t>
  </si>
  <si>
    <t>na Saltillo 777m, Coah.</t>
  </si>
  <si>
    <t>LM 291</t>
  </si>
  <si>
    <t>z Paloma do Sierra de la Penta u Laluz, 1232m, Coah.</t>
  </si>
  <si>
    <t>LM 393</t>
  </si>
  <si>
    <t>4,0-6,0</t>
  </si>
  <si>
    <t>MR 17</t>
  </si>
  <si>
    <t>kopec před Huizache</t>
  </si>
  <si>
    <t>pallida</t>
  </si>
  <si>
    <t>Tehuacan,Pue.</t>
  </si>
  <si>
    <t>IDD 093/03</t>
  </si>
  <si>
    <t>Nuevo Yucatan Coah</t>
  </si>
  <si>
    <t>LM 242</t>
  </si>
  <si>
    <t>El Terrero - Nazas,DUR.</t>
  </si>
  <si>
    <t>2,5-3,0</t>
  </si>
  <si>
    <t>6,0 - 7,0</t>
  </si>
  <si>
    <t>robustispina ssp.scheerii</t>
  </si>
  <si>
    <t>El Vergel,CHIH.</t>
  </si>
  <si>
    <t>v.4,0-5,0</t>
  </si>
  <si>
    <t>LM 502</t>
  </si>
  <si>
    <t>La Luz,COAH.</t>
  </si>
  <si>
    <t>v.5,0-7,0</t>
  </si>
  <si>
    <t>sp.</t>
  </si>
  <si>
    <t>MM</t>
  </si>
  <si>
    <t>Monclova,Coah.</t>
  </si>
  <si>
    <t>3,5-5,0</t>
  </si>
  <si>
    <t>LM 81</t>
  </si>
  <si>
    <t>Cumulopuntia</t>
  </si>
  <si>
    <t>corotila  Peru</t>
  </si>
  <si>
    <t>ignorata  Peru</t>
  </si>
  <si>
    <t>Delosperma</t>
  </si>
  <si>
    <t>haraziana</t>
  </si>
  <si>
    <t>rhodacantha v. diamantina</t>
  </si>
  <si>
    <t>Denmosa</t>
  </si>
  <si>
    <t>dobeana</t>
  </si>
  <si>
    <t>famatimensis</t>
  </si>
  <si>
    <t xml:space="preserve">ferox v.longispina </t>
  </si>
  <si>
    <t>JS 145</t>
  </si>
  <si>
    <t>Encrucijata Salta</t>
  </si>
  <si>
    <t xml:space="preserve">haematantha </t>
  </si>
  <si>
    <t>5,0-8,0</t>
  </si>
  <si>
    <t xml:space="preserve">jajoiana </t>
  </si>
  <si>
    <t>jajoiana var. nigrostoma</t>
  </si>
  <si>
    <t>ZJ 129</t>
  </si>
  <si>
    <t>Villa Azul, Peru  super růžový květ</t>
  </si>
  <si>
    <t>KK 788</t>
  </si>
  <si>
    <t>Rio Mantaro</t>
  </si>
  <si>
    <t>Vanegas, SLP</t>
  </si>
  <si>
    <t>1,2-1,4</t>
  </si>
  <si>
    <t>NL</t>
  </si>
  <si>
    <t>angelensis</t>
  </si>
  <si>
    <t>L018</t>
  </si>
  <si>
    <t>Isla Angel de la Guarda BC</t>
  </si>
  <si>
    <t>L 670</t>
  </si>
  <si>
    <t>S.Francisco Asis Dur</t>
  </si>
  <si>
    <t>Vista Hermosa Que. Zakoř. Odnož</t>
  </si>
  <si>
    <t xml:space="preserve">laui  </t>
  </si>
  <si>
    <t>LAU 1224</t>
  </si>
  <si>
    <t>Minas de Asbestos, TAM.</t>
  </si>
  <si>
    <t>laui v. dasyacantha</t>
  </si>
  <si>
    <t>LAU 1219</t>
  </si>
  <si>
    <t xml:space="preserve">Mina de Asbestos, TAM. </t>
  </si>
  <si>
    <t>nejapensis</t>
  </si>
  <si>
    <t>SB 1608</t>
  </si>
  <si>
    <t>SSK</t>
  </si>
  <si>
    <t>Cerro El Potosí,NL</t>
  </si>
  <si>
    <t>winteriana</t>
  </si>
  <si>
    <t>Matucana</t>
  </si>
  <si>
    <t>aureiflora</t>
  </si>
  <si>
    <t>madisoniorum</t>
  </si>
  <si>
    <t>Pongo Rentema,Dpt.Amazonas</t>
  </si>
  <si>
    <t>atrovirens v. haefneriana</t>
  </si>
  <si>
    <t>KK 973</t>
  </si>
  <si>
    <t>Chalapata, 4000m, Bol.</t>
  </si>
  <si>
    <t>atrovirens v.haefneriana</t>
  </si>
  <si>
    <t>SL65c-96</t>
  </si>
  <si>
    <t>Betanzos</t>
  </si>
  <si>
    <t>WR208a</t>
  </si>
  <si>
    <t>atrovirens v.nova</t>
  </si>
  <si>
    <t>VZ321</t>
  </si>
  <si>
    <t>dersiana</t>
  </si>
  <si>
    <t>WR631</t>
  </si>
  <si>
    <t xml:space="preserve">haagei </t>
  </si>
  <si>
    <t>JO 362</t>
  </si>
  <si>
    <t>Iruya, Bol.</t>
  </si>
  <si>
    <t>Chicas, Potosi, Bol.</t>
  </si>
  <si>
    <t>malochii</t>
  </si>
  <si>
    <t>LF359</t>
  </si>
  <si>
    <t>HJ560</t>
  </si>
  <si>
    <t>MN162</t>
  </si>
  <si>
    <t>Tilcara  2800m</t>
  </si>
  <si>
    <t>RH2264b</t>
  </si>
  <si>
    <t>HJW167a</t>
  </si>
  <si>
    <t>pygmaea v. minor</t>
  </si>
  <si>
    <t>R 630</t>
  </si>
  <si>
    <t>Yuguina, Culpina, Chuguisaca</t>
  </si>
  <si>
    <t>pygmaea v.nova</t>
  </si>
  <si>
    <t>RH2492a</t>
  </si>
  <si>
    <t xml:space="preserve">pygmaea v.nova  </t>
  </si>
  <si>
    <t>HJ176</t>
  </si>
  <si>
    <t>N Camargo</t>
  </si>
  <si>
    <t>Quebrada de Honda, Coquimbo, Ch.</t>
  </si>
  <si>
    <t>Quebrada de Honda, CHILE</t>
  </si>
  <si>
    <t>dealbata v. carrizalensis - omezené množství</t>
  </si>
  <si>
    <t>JMT 119</t>
  </si>
  <si>
    <t>Punta Carrizal, Atacama, Ch.</t>
  </si>
  <si>
    <t>JMT 71</t>
  </si>
  <si>
    <t>Loz Pozos - playa, Atacama, Ch.</t>
  </si>
  <si>
    <t>JMT 72</t>
  </si>
  <si>
    <t>Aeropuerto Gran Canyon Carrizal, Atacama, Ch.</t>
  </si>
  <si>
    <t>echinoides - omezené množství</t>
  </si>
  <si>
    <t>JMT 41</t>
  </si>
  <si>
    <t>Posada El chico Marcelo, Coquimbo, Ch.</t>
  </si>
  <si>
    <t>eremophyla x haseltoniana - omezené množství</t>
  </si>
  <si>
    <t>cuidad Paposo, Antofagasta, Ch</t>
  </si>
  <si>
    <t>fiedleriana - omezené množství</t>
  </si>
  <si>
    <t>JMT 122</t>
  </si>
  <si>
    <t>Quebrada Mala, Atacama, Ch.</t>
  </si>
  <si>
    <t>griseoviolacea</t>
  </si>
  <si>
    <t>JMT 63</t>
  </si>
  <si>
    <t>Las Pintadas, Atacama, 499m, CHILE</t>
  </si>
  <si>
    <t>griseoviolacea - NOVINKA! - omezené množství</t>
  </si>
  <si>
    <t>Las Pintadas, Atacama, Ch.</t>
  </si>
  <si>
    <t>longistaminea - omezené množství</t>
  </si>
  <si>
    <t>JMT 89</t>
  </si>
  <si>
    <t>Esmeralda-&gt;Tigrillo, Antofagasta, Ch.</t>
  </si>
  <si>
    <t>pseudocoquimbana - omezené množství</t>
  </si>
  <si>
    <t>JMT 35</t>
  </si>
  <si>
    <t>Quebrada Los Choros, Coquimbo, Ch.</t>
  </si>
  <si>
    <t>pseudocoquimbana v. vulgata - omezené množství</t>
  </si>
  <si>
    <t>Caleta Las Tacas, Coquimbo, Ch.</t>
  </si>
  <si>
    <t>Caleta Las Tucas, 91m</t>
  </si>
  <si>
    <t>schultziana (zlaté+černé trny) SUPER! - omezené množství</t>
  </si>
  <si>
    <t>JMT 43</t>
  </si>
  <si>
    <t>Quebrada Chaňaral, Atacama, Ch.</t>
  </si>
  <si>
    <t>JMT 45</t>
  </si>
  <si>
    <t>Mina Gloria, Atacama, Ch.</t>
  </si>
  <si>
    <t>taltalensis ssp. taltasensis - omezené množství</t>
  </si>
  <si>
    <t>Quebrada San Ramon, Antofagasta, Ch.</t>
  </si>
  <si>
    <t>vallenarensis - omezené množství</t>
  </si>
  <si>
    <t>ruta a Mina Algarrobo, Atacama, Ch.</t>
  </si>
  <si>
    <t>L 1145</t>
  </si>
  <si>
    <t>Joxtlahuacana OAX.</t>
  </si>
  <si>
    <t>Lau 1145</t>
  </si>
  <si>
    <t>Juxtlahuaca, Oaxaca,  (sbírkové rostliny)</t>
  </si>
  <si>
    <t>6,0-8,0</t>
  </si>
  <si>
    <t>RS 656</t>
  </si>
  <si>
    <t>Chilpancingo, Guerrero  (sbírkové rostliny)</t>
  </si>
  <si>
    <t>7,0-8,0</t>
  </si>
  <si>
    <t>calipensis</t>
  </si>
  <si>
    <t>RS 886</t>
  </si>
  <si>
    <t>Coxcatlán,Pue.</t>
  </si>
  <si>
    <t>CH 588</t>
  </si>
  <si>
    <t>Route40, km 36, Durango  (sbírkové rostliny)</t>
  </si>
  <si>
    <t>PC 33</t>
  </si>
  <si>
    <t>Durangongo, Durango   (sbírkové rostliny)</t>
  </si>
  <si>
    <t>RS 779</t>
  </si>
  <si>
    <t>Tomichic, Chihuahua   (sbírkové rostliny)</t>
  </si>
  <si>
    <t>6,0-7,0</t>
  </si>
  <si>
    <t>GM 18</t>
  </si>
  <si>
    <t>Pena Blanca QRO   (sbírkové rostliny)</t>
  </si>
  <si>
    <t>KKR 185</t>
  </si>
  <si>
    <t>La Paz  SLP   (sbírkové rostliny)</t>
  </si>
  <si>
    <t>KKR 355</t>
  </si>
  <si>
    <t>Las Cruses SLP   (sbírkové rostliny)</t>
  </si>
  <si>
    <t>KKR 799</t>
  </si>
  <si>
    <t>Vizaron  Qro   (sbírkové rostliny)</t>
  </si>
  <si>
    <t>SB123</t>
  </si>
  <si>
    <t>dealetiana</t>
  </si>
  <si>
    <t>LM 52</t>
  </si>
  <si>
    <t>El Dorado CHIH.</t>
  </si>
  <si>
    <t>IDD 75/03</t>
  </si>
  <si>
    <t>Puente Ojuellas, Dur   (sbírkové rostliny)</t>
  </si>
  <si>
    <t>Tlahualilo, Dur  (sbírkové rostliny)</t>
  </si>
  <si>
    <t>KKR 442</t>
  </si>
  <si>
    <t>Zona Silencio, Dur   (sbírkové rostliny)</t>
  </si>
  <si>
    <t>L 1230</t>
  </si>
  <si>
    <t>Ceballos, 1300m, Mx.</t>
  </si>
  <si>
    <t>Mapimi, DUR.</t>
  </si>
  <si>
    <t>LM 175</t>
  </si>
  <si>
    <t xml:space="preserve">Bus Station - B. Nogales, TAM. </t>
  </si>
  <si>
    <t>LM 256</t>
  </si>
  <si>
    <t>Rio Aguanaval - Laguna del Rey</t>
  </si>
  <si>
    <t>LM 426</t>
  </si>
  <si>
    <t xml:space="preserve">Před Las Pampas, CHIH. </t>
  </si>
  <si>
    <t>LM 432</t>
  </si>
  <si>
    <t>Las Escobar, CHIH.</t>
  </si>
  <si>
    <t>MMR 92</t>
  </si>
  <si>
    <t>Cedral, San Luis Potosí,  (sbírkové rostliny)</t>
  </si>
  <si>
    <t>SB 712</t>
  </si>
  <si>
    <t>Jaumauve, Tam   (sbírkové rostliny)</t>
  </si>
  <si>
    <t>LM 161</t>
  </si>
  <si>
    <t xml:space="preserve">Za Gazmones, TAM. </t>
  </si>
  <si>
    <t>RS 1111</t>
  </si>
  <si>
    <t>Hipolito, Coah</t>
  </si>
  <si>
    <t>RS 1080</t>
  </si>
  <si>
    <t>Nuevo Coalunga DUR.</t>
  </si>
  <si>
    <t>MZ592</t>
  </si>
  <si>
    <t>Tlatizapan, Morelos</t>
  </si>
  <si>
    <t xml:space="preserve">elephantides </t>
  </si>
  <si>
    <t>Tlaltizapán.Mor.</t>
  </si>
  <si>
    <t>erecta</t>
  </si>
  <si>
    <t>CH 258</t>
  </si>
  <si>
    <t>Metztitlan, Hidalgo   (sbírkové rostliny)</t>
  </si>
  <si>
    <t>KKR 288</t>
  </si>
  <si>
    <t>Capulin, Tam. - SLP   (sbírkové rostliny)</t>
  </si>
  <si>
    <t>KKR 358</t>
  </si>
  <si>
    <t>Guadalcazar, SLP   (sbírkové rostliny)</t>
  </si>
  <si>
    <t>KKR 297</t>
  </si>
  <si>
    <t>Siberia NL</t>
  </si>
  <si>
    <t>v. 5,0 - 8,0</t>
  </si>
  <si>
    <t>georgii v. villarensis</t>
  </si>
  <si>
    <t>Villar, SLP.   (sbírkové rostliny)</t>
  </si>
  <si>
    <t>gladiispina</t>
  </si>
  <si>
    <t>SB711</t>
  </si>
  <si>
    <t>El Carmen NL.</t>
  </si>
  <si>
    <t>La Escondida, NL.</t>
  </si>
  <si>
    <t>hesterii</t>
  </si>
  <si>
    <t>Brewster County, TX., USA</t>
  </si>
  <si>
    <t>hintoniorum</t>
  </si>
  <si>
    <t>Dicht</t>
  </si>
  <si>
    <t>San Pablo</t>
  </si>
  <si>
    <t xml:space="preserve">hintoniorum </t>
  </si>
  <si>
    <t>GM 589</t>
  </si>
  <si>
    <t>San Antonio</t>
  </si>
  <si>
    <t>hintoniorum ssp. geofregi</t>
  </si>
  <si>
    <t>GM 1040</t>
  </si>
  <si>
    <t>Estacion Nanegas, SLP.</t>
  </si>
  <si>
    <t>kracikii</t>
  </si>
  <si>
    <t>LM 250</t>
  </si>
  <si>
    <t xml:space="preserve">Buen Dia, DUR. </t>
  </si>
  <si>
    <t>HY 22</t>
  </si>
  <si>
    <t>macromeris (trs)</t>
  </si>
  <si>
    <t>Eddy County, New Mex.  (sbírkové rostliny)</t>
  </si>
  <si>
    <t>ZRI 191</t>
  </si>
  <si>
    <t>Emiliano Zapata, Coah  (sbírkové rostliny)</t>
  </si>
  <si>
    <t>maiz-tablasensis</t>
  </si>
  <si>
    <t>LM 568</t>
  </si>
  <si>
    <t>před San Francisco, SLP</t>
  </si>
  <si>
    <t>neglecta</t>
  </si>
  <si>
    <t>Abasolo DUR.</t>
  </si>
  <si>
    <t>nickelsae</t>
  </si>
  <si>
    <t>SB 332</t>
  </si>
  <si>
    <t>Higueras, Nuevo León  (sbírkové rostliny)</t>
  </si>
  <si>
    <t>San Vincente, Tam   (sbírkové rostliny)</t>
  </si>
  <si>
    <t>ZRI 146</t>
  </si>
  <si>
    <t>San Antonio de Arista, NL (sbírkové rostliny)</t>
  </si>
  <si>
    <t>GM 766</t>
  </si>
  <si>
    <t>Sahagun</t>
  </si>
  <si>
    <t>MKR 212</t>
  </si>
  <si>
    <t>Real Monte,Hid.</t>
  </si>
  <si>
    <t>palmeri</t>
  </si>
  <si>
    <t>CH 635</t>
  </si>
  <si>
    <t>Route57 km 81, SLP  (sbírkové rostliny)</t>
  </si>
  <si>
    <t>LH 128</t>
  </si>
  <si>
    <t>Aramberri, Nuevo Leon   (sbírkové rostliny)</t>
  </si>
  <si>
    <t>VZD 1283</t>
  </si>
  <si>
    <t xml:space="preserve">Las Salinas, COAH. </t>
  </si>
  <si>
    <t>pseudokracikii</t>
  </si>
  <si>
    <t>JPH 304</t>
  </si>
  <si>
    <t>za  El Volcane ,1284m,Coa.</t>
  </si>
  <si>
    <t>radians</t>
  </si>
  <si>
    <t>GM 270</t>
  </si>
  <si>
    <t>Pachuca, Hid   (sbírkové rostliny)</t>
  </si>
  <si>
    <t>SB 599</t>
  </si>
  <si>
    <t>Vizarron, Queretaro, Mx.</t>
  </si>
  <si>
    <t>ramillosa</t>
  </si>
  <si>
    <t>Monclova, Coah  (sbírkové rostliny)</t>
  </si>
  <si>
    <t>KKR 538</t>
  </si>
  <si>
    <t>Cuatrocienegas, Co.  (sbírkové rostliny)</t>
  </si>
  <si>
    <t>MMR 56.2</t>
  </si>
  <si>
    <t>Milargo, NL.</t>
  </si>
  <si>
    <t>recurvata v. canatlanensis</t>
  </si>
  <si>
    <t>VM 696</t>
  </si>
  <si>
    <t>Canatlan Dur</t>
  </si>
  <si>
    <t>salinensis</t>
  </si>
  <si>
    <t>Candela Coah</t>
  </si>
  <si>
    <t>salm-dyckiana</t>
  </si>
  <si>
    <t>SB 110</t>
  </si>
  <si>
    <t>Jimenez CHIH.</t>
  </si>
  <si>
    <t>VZD 1117</t>
  </si>
  <si>
    <t xml:space="preserve">myriostigma v.quadricostatum </t>
  </si>
  <si>
    <t>RS 1304</t>
  </si>
  <si>
    <t>San Antonio Tam</t>
  </si>
  <si>
    <t>myriostigma v.strongylogonum</t>
  </si>
  <si>
    <t>LK 340</t>
  </si>
  <si>
    <t>Guadalcazar,SLP</t>
  </si>
  <si>
    <t>MZ 343</t>
  </si>
  <si>
    <t>v.3,5 - 5,0</t>
  </si>
  <si>
    <t>Sierra Madre,Coah.</t>
  </si>
  <si>
    <t>LF260a</t>
  </si>
  <si>
    <t>Condor Pas</t>
  </si>
  <si>
    <t>heliosa v.solisioides</t>
  </si>
  <si>
    <t>SL25-02</t>
  </si>
  <si>
    <t>spec. nova   oranžový květ</t>
  </si>
  <si>
    <t>CH725</t>
  </si>
  <si>
    <t>Aiquile</t>
  </si>
  <si>
    <t>KK 1725</t>
  </si>
  <si>
    <t>článek</t>
  </si>
  <si>
    <t>longispina</t>
  </si>
  <si>
    <t>hintonii</t>
  </si>
  <si>
    <t>Sierra Tapias NL</t>
  </si>
  <si>
    <t>Caňon de los Metates, Rayones, NL</t>
  </si>
  <si>
    <t>v.6 - 7,0</t>
  </si>
  <si>
    <t>Bolivicereus</t>
  </si>
  <si>
    <t>samaipatianus</t>
  </si>
  <si>
    <t>booleana</t>
  </si>
  <si>
    <t>eremastrum</t>
  </si>
  <si>
    <t>kvebensis</t>
  </si>
  <si>
    <t>nebrovnii</t>
  </si>
  <si>
    <t>spec. Líbie</t>
  </si>
  <si>
    <t>sandersii</t>
  </si>
  <si>
    <t>synon. Hildewintera polonica; řízek</t>
  </si>
  <si>
    <t>alticostata</t>
  </si>
  <si>
    <t>JN 871</t>
  </si>
  <si>
    <t>Quebrada Negra, 147m</t>
  </si>
  <si>
    <t>cinerea</t>
  </si>
  <si>
    <t>PV 2409</t>
  </si>
  <si>
    <t>E of Taltal, CHILE</t>
  </si>
  <si>
    <t xml:space="preserve">coquimbana </t>
  </si>
  <si>
    <t>KBC 976</t>
  </si>
  <si>
    <t>El Trapishe periphery , off road into mountains 320 m , Chile</t>
  </si>
  <si>
    <t>coquimbana v. alticostata</t>
  </si>
  <si>
    <t>PV 2378</t>
  </si>
  <si>
    <t>S of Freirina, CHILE</t>
  </si>
  <si>
    <t>JMT 114</t>
  </si>
  <si>
    <t>JMT 111</t>
  </si>
  <si>
    <t>PV 2416</t>
  </si>
  <si>
    <t>N of Taltal, CHILE</t>
  </si>
  <si>
    <t>pseudocoguimbana</t>
  </si>
  <si>
    <t>JN 663</t>
  </si>
  <si>
    <t>Punta Choros - Los Choros, 141m</t>
  </si>
  <si>
    <t>pseudocoguimbana v. vulgata</t>
  </si>
  <si>
    <t>JN 770</t>
  </si>
  <si>
    <t>Caleta Las Tacas, 91m</t>
  </si>
  <si>
    <t>pseudocoquimbata v. vulgata</t>
  </si>
  <si>
    <t>JMT 22</t>
  </si>
  <si>
    <t>JMT 101</t>
  </si>
  <si>
    <t>vallenarensis</t>
  </si>
  <si>
    <t>JMT 47</t>
  </si>
  <si>
    <t>Mina Algarobo, Atacama, CHILE</t>
  </si>
  <si>
    <t>Corrynopuntia</t>
  </si>
  <si>
    <t>LM 520</t>
  </si>
  <si>
    <t>Arteaga COAH.</t>
  </si>
  <si>
    <t>before Esperanza, SLP.</t>
  </si>
  <si>
    <t>echinoidea</t>
  </si>
  <si>
    <t>Montezuma na Garabatillo SLP.</t>
  </si>
  <si>
    <t>LM 380</t>
  </si>
  <si>
    <t>Cruces - Yoliatl, SLP.</t>
  </si>
  <si>
    <t>echinus</t>
  </si>
  <si>
    <t>Val Verde County TEX.</t>
  </si>
  <si>
    <t>elephantidens</t>
  </si>
  <si>
    <t>Adrego, SLP</t>
  </si>
  <si>
    <t>glanduligera</t>
  </si>
  <si>
    <t>LM 183</t>
  </si>
  <si>
    <t>La Escondida NL.</t>
  </si>
  <si>
    <t>2, - 3,0</t>
  </si>
  <si>
    <t>LM 290</t>
  </si>
  <si>
    <t>3,5 - 5,0</t>
  </si>
  <si>
    <t>SB 383</t>
  </si>
  <si>
    <t>Howard County TEX.</t>
  </si>
  <si>
    <t>ausensis ssp. titanopsis</t>
  </si>
  <si>
    <t>1,0 - 3,0</t>
  </si>
  <si>
    <t>ovata</t>
  </si>
  <si>
    <t>ovata f. monstrosa</t>
  </si>
  <si>
    <t>magnimammus</t>
  </si>
  <si>
    <t>MH 850</t>
  </si>
  <si>
    <t>silicicola</t>
  </si>
  <si>
    <t>MH 848</t>
  </si>
  <si>
    <t>MH 835</t>
  </si>
  <si>
    <t>Duvalia</t>
  </si>
  <si>
    <t>radiata</t>
  </si>
  <si>
    <t>revoluta</t>
  </si>
  <si>
    <t>JABO 27</t>
  </si>
  <si>
    <t>Sev. od Presidio Pocos Co.,TX,  JŠ</t>
  </si>
  <si>
    <t>Rottesnake Canyon, Eddy Co., NM, JŠ</t>
  </si>
  <si>
    <t>Ejido La Muralla, SLP</t>
  </si>
  <si>
    <t>El  Pegueto, Icamole, NL</t>
  </si>
  <si>
    <t>RC 15</t>
  </si>
  <si>
    <t>Cruces- El Rosario, SLP</t>
  </si>
  <si>
    <t>RC 18</t>
  </si>
  <si>
    <t>San Francisco, SLP</t>
  </si>
  <si>
    <t>RC 34</t>
  </si>
  <si>
    <t>Sabana Grande, Coah.</t>
  </si>
  <si>
    <t>RC 41</t>
  </si>
  <si>
    <t>JV Matamoros, Zac.</t>
  </si>
  <si>
    <t>RC 81</t>
  </si>
  <si>
    <t>VM</t>
  </si>
  <si>
    <t>Sandia  Chica, VM</t>
  </si>
  <si>
    <t>VM 641</t>
  </si>
  <si>
    <t>VZD 293</t>
  </si>
  <si>
    <t>Rancho La Campana, Coah.</t>
  </si>
  <si>
    <t>v.3</t>
  </si>
  <si>
    <t>El Tejocote SLP.</t>
  </si>
  <si>
    <t>5,0-7,0</t>
  </si>
  <si>
    <t>klapperii</t>
  </si>
  <si>
    <t>v. 3,0</t>
  </si>
  <si>
    <t>NOVINKA!</t>
  </si>
  <si>
    <t>maritimus</t>
  </si>
  <si>
    <t>reich. ssp. caespitosus</t>
  </si>
  <si>
    <t>s.Abeline, Shakelford Co.,TX</t>
  </si>
  <si>
    <t>reich. ssp.perbellus</t>
  </si>
  <si>
    <t>Ft. Chalbourne, Runnel Co.,TX</t>
  </si>
  <si>
    <t>Ellis Co. OK</t>
  </si>
  <si>
    <t xml:space="preserve">reichenbachii </t>
  </si>
  <si>
    <t>Johnston Co.</t>
  </si>
  <si>
    <t>Wichita Mts.</t>
  </si>
  <si>
    <t>rischeri</t>
  </si>
  <si>
    <t>Nabogame, Chih.</t>
  </si>
  <si>
    <t>spec.Hurican</t>
  </si>
  <si>
    <t>Hurican</t>
  </si>
  <si>
    <t>spec.Virgin</t>
  </si>
  <si>
    <t>Virgin,UT</t>
  </si>
  <si>
    <t>stoloniferus</t>
  </si>
  <si>
    <t>L1142</t>
  </si>
  <si>
    <t>Sierra Obscura  žlutý kv.</t>
  </si>
  <si>
    <t>Rep 566</t>
  </si>
  <si>
    <t>Escoipe, Salta, Arg.</t>
  </si>
  <si>
    <t>v. 4-5</t>
  </si>
  <si>
    <t>MY</t>
  </si>
  <si>
    <t>hoferi</t>
  </si>
  <si>
    <t>HO 434</t>
  </si>
  <si>
    <t>Aramberri N.L.</t>
  </si>
  <si>
    <t>La Paloma  SLP</t>
  </si>
  <si>
    <t>MZ 474</t>
  </si>
  <si>
    <t>panarottoi</t>
  </si>
  <si>
    <t>PAN 68</t>
  </si>
  <si>
    <t>La Hincada SLP</t>
  </si>
  <si>
    <t>v. 2-3</t>
  </si>
  <si>
    <t>schmiedickeanus v. panarottoi</t>
  </si>
  <si>
    <t>Presa de Guadalupe SLP</t>
  </si>
  <si>
    <t>schwartzii</t>
  </si>
  <si>
    <t>Guadalcazar SLP</t>
  </si>
  <si>
    <t>L 1065</t>
  </si>
  <si>
    <t>Huizache,SLP</t>
  </si>
  <si>
    <t>pseudomacrochele</t>
  </si>
  <si>
    <t>Pflanzen</t>
  </si>
  <si>
    <t>Verpackung</t>
  </si>
  <si>
    <t>Porto</t>
  </si>
  <si>
    <t>Mengenrabatte</t>
  </si>
  <si>
    <t>Tolata, Cochabamba, BOL.</t>
  </si>
  <si>
    <t>Ayopaya, Cochabamba, BOL.</t>
  </si>
  <si>
    <t>palida</t>
  </si>
  <si>
    <t>aff. bahiensis</t>
  </si>
  <si>
    <t>aff. crystalophilus</t>
  </si>
  <si>
    <t>aff. subviridigriseus</t>
  </si>
  <si>
    <t>coptonogonus</t>
  </si>
  <si>
    <t>karwinskiana v. colinsii</t>
  </si>
  <si>
    <t>myriostigma v. guadricostatum</t>
  </si>
  <si>
    <t>Las Cajas, BOL.</t>
  </si>
  <si>
    <t xml:space="preserve">W of Salinas, PUE. </t>
  </si>
  <si>
    <t>LM 339</t>
  </si>
  <si>
    <t>RS 974</t>
  </si>
  <si>
    <t>LM 177</t>
  </si>
  <si>
    <t>PP 831</t>
  </si>
  <si>
    <t>DJF 105.35</t>
  </si>
  <si>
    <t xml:space="preserve">Ixmiquilpan - El Dextho, HGO. </t>
  </si>
  <si>
    <t>San Jose de Viuda, SLP.</t>
  </si>
  <si>
    <t xml:space="preserve">Cañada Morelos, PUE. </t>
  </si>
  <si>
    <t xml:space="preserve">Teyuca, PUE. </t>
  </si>
  <si>
    <t>Charcas, SLP.</t>
  </si>
  <si>
    <t>Tecomavaca, OAX.</t>
  </si>
  <si>
    <t>Los Flerros, NL.</t>
  </si>
  <si>
    <t>Balneario de Lourdes, SLP.</t>
  </si>
  <si>
    <t>Zaragoza de Solis, SLP.</t>
  </si>
  <si>
    <t xml:space="preserve">ottonis v. militaris </t>
  </si>
  <si>
    <t>ottonis v. tortuosus</t>
  </si>
  <si>
    <t>celsianus</t>
  </si>
  <si>
    <t xml:space="preserve">maxima </t>
  </si>
  <si>
    <t>bruchii v. walterii</t>
  </si>
  <si>
    <t xml:space="preserve">abissima  </t>
  </si>
  <si>
    <t xml:space="preserve">albissima </t>
  </si>
  <si>
    <t>canigueralii</t>
  </si>
  <si>
    <t xml:space="preserve">cuprea   </t>
  </si>
  <si>
    <t xml:space="preserve">hofmanniana </t>
  </si>
  <si>
    <t xml:space="preserve">langeri  </t>
  </si>
  <si>
    <t xml:space="preserve">langeri f. nova  </t>
  </si>
  <si>
    <t>menesesii</t>
  </si>
  <si>
    <t xml:space="preserve">vargasii  </t>
  </si>
  <si>
    <t xml:space="preserve">aoracanthus      </t>
  </si>
  <si>
    <t xml:space="preserve">articulatus   </t>
  </si>
  <si>
    <t xml:space="preserve">articulatus v. oligacanthus   </t>
  </si>
  <si>
    <t xml:space="preserve">geometricus   </t>
  </si>
  <si>
    <t xml:space="preserve">bicolor ssp. bolaensis </t>
  </si>
  <si>
    <t xml:space="preserve">matudae </t>
  </si>
  <si>
    <t xml:space="preserve">rinconensis ssp.hintonii </t>
  </si>
  <si>
    <t xml:space="preserve">dickinsoniae </t>
  </si>
  <si>
    <t>jauernigii</t>
  </si>
  <si>
    <t>klinkerianus</t>
  </si>
  <si>
    <t xml:space="preserve">pseudomacrochele </t>
  </si>
  <si>
    <t>schwarzii</t>
  </si>
  <si>
    <t xml:space="preserve">swobodae </t>
  </si>
  <si>
    <t>ambatoense spec.</t>
  </si>
  <si>
    <t xml:space="preserve">arroyensis spec. </t>
  </si>
  <si>
    <t>spec. okruh M.grusonii</t>
  </si>
  <si>
    <t>LM 414</t>
  </si>
  <si>
    <t>RS 1099</t>
  </si>
  <si>
    <t>RS 1107</t>
  </si>
  <si>
    <t>LM 35</t>
  </si>
  <si>
    <t>LM 75</t>
  </si>
  <si>
    <t>LM 76</t>
  </si>
  <si>
    <t>LM 129</t>
  </si>
  <si>
    <t xml:space="preserve">delaetiana </t>
  </si>
  <si>
    <t xml:space="preserve">dealetiana </t>
  </si>
  <si>
    <t xml:space="preserve">delicata </t>
  </si>
  <si>
    <t>LM 150</t>
  </si>
  <si>
    <t>LM 153</t>
  </si>
  <si>
    <t>LM 159</t>
  </si>
  <si>
    <t>LM 166</t>
  </si>
  <si>
    <t>LM 292</t>
  </si>
  <si>
    <t>LM 381</t>
  </si>
  <si>
    <t>Cerro Bolla</t>
  </si>
  <si>
    <t>delicata</t>
  </si>
  <si>
    <t xml:space="preserve">dificilis  </t>
  </si>
  <si>
    <t xml:space="preserve">difficilis </t>
  </si>
  <si>
    <t xml:space="preserve">durangensis </t>
  </si>
  <si>
    <t xml:space="preserve">echinoidea </t>
  </si>
  <si>
    <t>LM 382</t>
  </si>
  <si>
    <t>SB 377</t>
  </si>
  <si>
    <t>LM 361</t>
  </si>
  <si>
    <t>LM 558</t>
  </si>
  <si>
    <t>MZ 271</t>
  </si>
  <si>
    <t>LM 326</t>
  </si>
  <si>
    <t>LM 539</t>
  </si>
  <si>
    <t>LM 553</t>
  </si>
  <si>
    <t xml:space="preserve">echinus </t>
  </si>
  <si>
    <t xml:space="preserve">erecta </t>
  </si>
  <si>
    <t xml:space="preserve">georgii </t>
  </si>
  <si>
    <t xml:space="preserve">glanduligera </t>
  </si>
  <si>
    <t>crispata / atrospinosa</t>
  </si>
  <si>
    <t>LH 1572</t>
  </si>
  <si>
    <t>Preincas Ruinas, Chuquisaca, BOL.</t>
  </si>
  <si>
    <t>hertusii</t>
  </si>
  <si>
    <t>marcosii v. tintiensis</t>
  </si>
  <si>
    <t>LH 1521</t>
  </si>
  <si>
    <t>Anzaldo, Cochabamba, BOL.</t>
  </si>
  <si>
    <t>mariana v-lauii</t>
  </si>
  <si>
    <t>VS396</t>
  </si>
  <si>
    <t>LH 1386</t>
  </si>
  <si>
    <t xml:space="preserve">Misque, Cochabamba, BOL. </t>
  </si>
  <si>
    <t>purpurea v. unguispina</t>
  </si>
  <si>
    <t>LH 1065</t>
  </si>
  <si>
    <t xml:space="preserve">Laguna Molinero, Aiquile, BOL. </t>
  </si>
  <si>
    <t>JO 642</t>
  </si>
  <si>
    <t>E Zudaněz, 2850m, Bol.</t>
  </si>
  <si>
    <t>roberto - vasquezii</t>
  </si>
  <si>
    <t>LH 1424</t>
  </si>
  <si>
    <t xml:space="preserve">Monteagudo, Chuquisaca, BOL. </t>
  </si>
  <si>
    <t>Cuesta Santiago, Aiguile, 2800m super rostliny</t>
  </si>
  <si>
    <t>solisioides</t>
  </si>
  <si>
    <t>MS 511</t>
  </si>
  <si>
    <t>tarabucoensis v.aureiflora</t>
  </si>
  <si>
    <t>SE113</t>
  </si>
  <si>
    <t>tiraquensis v. aguilarii</t>
  </si>
  <si>
    <t>LH 1382</t>
  </si>
  <si>
    <t xml:space="preserve">Comarapa - Epizana, Cochabamba, BOL. </t>
  </si>
  <si>
    <t>unguispina</t>
  </si>
  <si>
    <t>LH1065</t>
  </si>
  <si>
    <t>vasqueziana v. cataillensis</t>
  </si>
  <si>
    <t>LH 1114</t>
  </si>
  <si>
    <t>Catailla, Sucre, BOL.</t>
  </si>
  <si>
    <t>JS 289</t>
  </si>
  <si>
    <t>Arani Bol</t>
  </si>
  <si>
    <t>Ciudad Lerdo,Dur.</t>
  </si>
  <si>
    <t>bicolor v. schottii</t>
  </si>
  <si>
    <t>SB 77</t>
  </si>
  <si>
    <t>Ciudad Chimenez,Chih.</t>
  </si>
  <si>
    <t>conothelos</t>
  </si>
  <si>
    <t>Garcia</t>
  </si>
  <si>
    <t>palomensis</t>
  </si>
  <si>
    <t>MZ386</t>
  </si>
  <si>
    <t>La Rinconada</t>
  </si>
  <si>
    <t>rinconensis ´Apricot´</t>
  </si>
  <si>
    <t>Grutas</t>
  </si>
  <si>
    <t>rinconensis ssp.hintonii</t>
  </si>
  <si>
    <t>Santa Rosa NL.</t>
  </si>
  <si>
    <t xml:space="preserve">MH 116 </t>
  </si>
  <si>
    <t>Llera,Tam.</t>
  </si>
  <si>
    <t>Thelocephala</t>
  </si>
  <si>
    <t>duripulpa</t>
  </si>
  <si>
    <t>PV2052</t>
  </si>
  <si>
    <t>Titanopsis</t>
  </si>
  <si>
    <t>schwantesii</t>
  </si>
  <si>
    <t>candicans v. gladiatus</t>
  </si>
  <si>
    <t>v. 5,0-7,0</t>
  </si>
  <si>
    <t>alonsoi</t>
  </si>
  <si>
    <t>bonatzii</t>
  </si>
  <si>
    <t>RS 624</t>
  </si>
  <si>
    <t>Santo Domingo,SLP</t>
  </si>
  <si>
    <t>dickisoniae</t>
  </si>
  <si>
    <t>JR</t>
  </si>
  <si>
    <t>Aramberri,NL</t>
  </si>
  <si>
    <t>San Jose del Llano</t>
  </si>
  <si>
    <t>1,2-1,5</t>
  </si>
  <si>
    <t>JAU 210</t>
  </si>
  <si>
    <t>v.5,0 - 6,0</t>
  </si>
  <si>
    <t>lausseri</t>
  </si>
  <si>
    <t>Lausser</t>
  </si>
  <si>
    <t>Sierra del Doctor,Qro.</t>
  </si>
  <si>
    <t>JŚ</t>
  </si>
  <si>
    <t>Ixmiquilpan,Hid.</t>
  </si>
  <si>
    <t>v.4,0 - 5,0</t>
  </si>
  <si>
    <t>schm. sanchezi mejoradae</t>
  </si>
  <si>
    <t>Lazaro Cardenas</t>
  </si>
  <si>
    <t>Wigginsia</t>
  </si>
  <si>
    <t>aff. courantii</t>
  </si>
  <si>
    <t>JV 217</t>
  </si>
  <si>
    <t>Gesamtpreis</t>
  </si>
  <si>
    <t>Phytopath. Zertifikat</t>
  </si>
  <si>
    <t>Bank- oder Paypal-Gebühr</t>
  </si>
  <si>
    <t>1 St.</t>
  </si>
  <si>
    <t xml:space="preserve">Datum: </t>
  </si>
  <si>
    <t xml:space="preserve">Zahlungsweise: </t>
  </si>
  <si>
    <t xml:space="preserve">Strasse, Hausnummer: </t>
  </si>
  <si>
    <t>Best.</t>
  </si>
  <si>
    <t>Nr.</t>
  </si>
  <si>
    <t>Bestellung code</t>
  </si>
  <si>
    <t>+Gebühren (Porto, Verpackungskosten, Phyto usw.) siehe Verkaufsbedingungen</t>
  </si>
  <si>
    <t>Nummer</t>
  </si>
  <si>
    <t xml:space="preserve">
(Lokalität) 
</t>
  </si>
  <si>
    <t>Villa Quilino, 470m, Cordoba, Arg.</t>
  </si>
  <si>
    <t>aurea v.</t>
  </si>
  <si>
    <t>aurea var. leucomala</t>
  </si>
  <si>
    <t>aurea var. sierragrandensis</t>
  </si>
  <si>
    <t>culpinensis</t>
  </si>
  <si>
    <t>R 83</t>
  </si>
  <si>
    <t>JO 354</t>
  </si>
  <si>
    <t>chrisochete var. minutiflora</t>
  </si>
  <si>
    <t>JS 379</t>
  </si>
  <si>
    <t xml:space="preserve">chrysochete v.minutiflora </t>
  </si>
  <si>
    <t>MPL 76</t>
  </si>
  <si>
    <t>Santa Victoria,Salta,ARG.</t>
  </si>
  <si>
    <t>San Vincente,Tam.</t>
  </si>
  <si>
    <t>San Vincente, Tamaulipas</t>
  </si>
  <si>
    <t>( Kolumbie ) - nezakořeněný řízek</t>
  </si>
  <si>
    <t>bifida</t>
  </si>
  <si>
    <t>cocinea</t>
  </si>
  <si>
    <t>cv. Frostii</t>
  </si>
  <si>
    <t>cv. Microcalyx</t>
  </si>
  <si>
    <t>cv. Nigra</t>
  </si>
  <si>
    <t>derenbergii</t>
  </si>
  <si>
    <t>difractens</t>
  </si>
  <si>
    <t>gibbiflora</t>
  </si>
  <si>
    <t>longifolia</t>
  </si>
  <si>
    <t>lutea</t>
  </si>
  <si>
    <t>montana</t>
  </si>
  <si>
    <t>multicaulis</t>
  </si>
  <si>
    <t>racemosa</t>
  </si>
  <si>
    <t>setosa v. setosa</t>
  </si>
  <si>
    <t>5,0-6,0</t>
  </si>
  <si>
    <t>ZRI 300/10</t>
  </si>
  <si>
    <t>kaňon cca 10km za San Juan Capistrano ZAC.</t>
  </si>
  <si>
    <t>Nazas, Durango</t>
  </si>
  <si>
    <t>KMR 178</t>
  </si>
  <si>
    <t>M. Sochůrek</t>
  </si>
  <si>
    <t>RC 159</t>
  </si>
  <si>
    <t>San Andrés, Zac.</t>
  </si>
  <si>
    <t>VM 600</t>
  </si>
  <si>
    <t>VZD 257</t>
  </si>
  <si>
    <t>VZD 494</t>
  </si>
  <si>
    <t>Ocampo, Coah.</t>
  </si>
  <si>
    <t>texensis</t>
  </si>
  <si>
    <t>2,5</t>
  </si>
  <si>
    <t>2,5-3</t>
  </si>
  <si>
    <t>ME</t>
  </si>
  <si>
    <t>v.3-5</t>
  </si>
  <si>
    <t>Manzano Mts. NM (mraz.)</t>
  </si>
  <si>
    <t>Llano Co. TX (mraz)</t>
  </si>
  <si>
    <t>BW 112</t>
  </si>
  <si>
    <t>engelmanni</t>
  </si>
  <si>
    <t>House Rock Valley, Coconino Co. AZ</t>
  </si>
  <si>
    <t>engelmanni ssp. fasciculatus</t>
  </si>
  <si>
    <t>LZ 254</t>
  </si>
  <si>
    <t>jih Alpine, Alpine Co. AZ</t>
  </si>
  <si>
    <t>fendleri</t>
  </si>
  <si>
    <t>BW 225</t>
  </si>
  <si>
    <t>Pacheco, Chih. MX</t>
  </si>
  <si>
    <t xml:space="preserve">fendleri </t>
  </si>
  <si>
    <t>SB 1829</t>
  </si>
  <si>
    <t xml:space="preserve">Janos, Chihuahua MX. </t>
  </si>
  <si>
    <t>fitchii</t>
  </si>
  <si>
    <t>HK 1277</t>
  </si>
  <si>
    <t>Zapata, TX</t>
  </si>
  <si>
    <t>SB 245</t>
  </si>
  <si>
    <t>Otero CO.,NM.</t>
  </si>
  <si>
    <t>L 088</t>
  </si>
  <si>
    <t>Melchor Muzquiz</t>
  </si>
  <si>
    <t>longisetus ssp. freudenbergii</t>
  </si>
  <si>
    <t>L 1032</t>
  </si>
  <si>
    <t>Sierra de la Paila, Coahuila, MX</t>
  </si>
  <si>
    <t>Cuatro Cienegas, Coah. MX</t>
  </si>
  <si>
    <t>nicholii llanuarensis</t>
  </si>
  <si>
    <t>Hermosillo, Sonora MX</t>
  </si>
  <si>
    <t>v.2,0-3,0</t>
  </si>
  <si>
    <t>Salinas, SLP</t>
  </si>
  <si>
    <t>reichenbachii ssp. baileyi</t>
  </si>
  <si>
    <t>JRT 218</t>
  </si>
  <si>
    <t>JRT 219</t>
  </si>
  <si>
    <t>JRT 223</t>
  </si>
  <si>
    <t>Comanche Co. OKL. (červené trny!)</t>
  </si>
  <si>
    <t>reichenbachii v.castaneus</t>
  </si>
  <si>
    <t>SB 362</t>
  </si>
  <si>
    <t>Gllespic CO.,TX.</t>
  </si>
  <si>
    <t>rigidissimus spp. rubispinus</t>
  </si>
  <si>
    <t>Sierra Obscura, Chih.</t>
  </si>
  <si>
    <t>russanthus spp. weedini</t>
  </si>
  <si>
    <t>Davis Mts.</t>
  </si>
  <si>
    <t>scheeri</t>
  </si>
  <si>
    <t>v.5</t>
  </si>
  <si>
    <t>ZRI 328/10</t>
  </si>
  <si>
    <t>El Diamante  CHIH.</t>
  </si>
  <si>
    <t>ZRI 365/10</t>
  </si>
  <si>
    <t>triglochidiatus</t>
  </si>
  <si>
    <t>Cisco, UT (mraz.)</t>
  </si>
  <si>
    <t>triglochidiatus spp. gonacanthus</t>
  </si>
  <si>
    <t>MAO 347</t>
  </si>
  <si>
    <t>(mraz.)</t>
  </si>
  <si>
    <t>triglochidiatus spp. mojavensis</t>
  </si>
  <si>
    <t>Big Bear Lake 2000m (mraz.)</t>
  </si>
  <si>
    <t>San Ysidro</t>
  </si>
  <si>
    <t>Isla San Esteban, BC.</t>
  </si>
  <si>
    <t>subinermis</t>
  </si>
  <si>
    <t>nivosus</t>
  </si>
  <si>
    <t>forma dl. stř. trn</t>
  </si>
  <si>
    <t>Salinas,SLP</t>
  </si>
  <si>
    <t>multicostatus</t>
  </si>
  <si>
    <t>SB 1147</t>
  </si>
  <si>
    <t>Los Imagines,Coah.</t>
  </si>
  <si>
    <t xml:space="preserve">pentacanthus </t>
  </si>
  <si>
    <t>KMR 517</t>
  </si>
  <si>
    <t>Tecomate I.SLP.</t>
  </si>
  <si>
    <t>phyllacanthus</t>
  </si>
  <si>
    <t>RS 454 C</t>
  </si>
  <si>
    <t>Fresnillo,Zac.</t>
  </si>
  <si>
    <t>DC 67</t>
  </si>
  <si>
    <t>PP 1174</t>
  </si>
  <si>
    <t>San Miguel Hidalgo,TAM.</t>
  </si>
  <si>
    <t>PP 823</t>
  </si>
  <si>
    <t>Huizache,SLP.</t>
  </si>
  <si>
    <t>PP 888</t>
  </si>
  <si>
    <t>bridgesii</t>
  </si>
  <si>
    <t>pamparuizii</t>
  </si>
  <si>
    <t>greggii</t>
  </si>
  <si>
    <t>SB 1112</t>
  </si>
  <si>
    <t>Hipolito,COAH.</t>
  </si>
  <si>
    <t>SB 325</t>
  </si>
  <si>
    <t>SB 125</t>
  </si>
  <si>
    <t>Arteaga,COAH.</t>
  </si>
  <si>
    <t>SB 256</t>
  </si>
  <si>
    <t>Eddy CO.,NM.</t>
  </si>
  <si>
    <t>Plan de Ayala,COAH.</t>
  </si>
  <si>
    <t>SB 235</t>
  </si>
  <si>
    <t>warasii</t>
  </si>
  <si>
    <t>PV 2430</t>
  </si>
  <si>
    <t>N of Huartado,Chile</t>
  </si>
  <si>
    <t>dasiacantha</t>
  </si>
  <si>
    <t>SB 907</t>
  </si>
  <si>
    <t>Presidio Co., TX</t>
  </si>
  <si>
    <t>dasyacantha</t>
  </si>
  <si>
    <t>Presidio CO.,TX.</t>
  </si>
  <si>
    <t>vivipara</t>
  </si>
  <si>
    <t>SB 721</t>
  </si>
  <si>
    <t>v.5,0-8,0</t>
  </si>
  <si>
    <t>echidne</t>
  </si>
  <si>
    <t>Ejidomujica, Sonora</t>
  </si>
  <si>
    <t>fordii</t>
  </si>
  <si>
    <t>L 1463</t>
  </si>
  <si>
    <t>San Quentin, Baja Cal., 100m</t>
  </si>
  <si>
    <t>glaucescens</t>
  </si>
  <si>
    <t>PP 1354</t>
  </si>
  <si>
    <t>Huachales, Qro.</t>
  </si>
  <si>
    <t>hamatacanthus</t>
  </si>
  <si>
    <t>LM 202</t>
  </si>
  <si>
    <t>Gallos Blancos,SLP.</t>
  </si>
  <si>
    <t>herrerae</t>
  </si>
  <si>
    <t>PP 1399</t>
  </si>
  <si>
    <t>Vista Hermosa</t>
  </si>
  <si>
    <t>chrysacanthus</t>
  </si>
  <si>
    <t>johnstonianus</t>
  </si>
  <si>
    <t>Pavel Randa</t>
  </si>
  <si>
    <t>Isla Angel de la Guarda, BCN</t>
  </si>
  <si>
    <t>PP 428</t>
  </si>
  <si>
    <t>Ventura SLP</t>
  </si>
  <si>
    <t>PP 1498</t>
  </si>
  <si>
    <t>San Carlos Canyon  BC</t>
  </si>
  <si>
    <t>peninsulae</t>
  </si>
  <si>
    <t>KPP 1612</t>
  </si>
  <si>
    <t>Almeya, Bc.</t>
  </si>
  <si>
    <t>Sauz, BC.</t>
  </si>
  <si>
    <t>rectispinus</t>
  </si>
  <si>
    <t>townsendianus</t>
  </si>
  <si>
    <t>Frailea</t>
  </si>
  <si>
    <t>HU 66</t>
  </si>
  <si>
    <t>bueneckerii</t>
  </si>
  <si>
    <t>mammifera</t>
  </si>
  <si>
    <t>Gf 223</t>
  </si>
  <si>
    <t>moseriana</t>
  </si>
  <si>
    <t>SM 114</t>
  </si>
  <si>
    <t>Cati</t>
  </si>
  <si>
    <t>pygmaea v. albispina</t>
  </si>
  <si>
    <t>SCHL 51</t>
  </si>
  <si>
    <t>pygmaea v. curvispina</t>
  </si>
  <si>
    <t>PR 183</t>
  </si>
  <si>
    <t>pulchra</t>
  </si>
  <si>
    <t>parvulum</t>
  </si>
  <si>
    <t>ZJ187</t>
  </si>
  <si>
    <t>Cerro Moro</t>
  </si>
  <si>
    <t>anisitzii v.volkerii</t>
  </si>
  <si>
    <t>STO 98-1403/1</t>
  </si>
  <si>
    <t>bayrianum</t>
  </si>
  <si>
    <t>berchtii</t>
  </si>
  <si>
    <t>VS 161</t>
  </si>
  <si>
    <t>Los Chaňares,San Luis</t>
  </si>
  <si>
    <t>boszingianum</t>
  </si>
  <si>
    <t>fridrichii</t>
  </si>
  <si>
    <t>gibbisum var. brachypetalum</t>
  </si>
  <si>
    <t>horridispinum</t>
  </si>
  <si>
    <t>kozelskianum</t>
  </si>
  <si>
    <t>Astika</t>
  </si>
  <si>
    <t>mazanense v.ferox</t>
  </si>
  <si>
    <t>JL 16</t>
  </si>
  <si>
    <t>Carrizal,La Rioja</t>
  </si>
  <si>
    <t>mihanovichii</t>
  </si>
  <si>
    <t>JO 107</t>
  </si>
  <si>
    <t>Esperanza</t>
  </si>
  <si>
    <t xml:space="preserve">3,0 - 4,0 </t>
  </si>
  <si>
    <t>STO  828/2</t>
  </si>
  <si>
    <t>JS 169</t>
  </si>
  <si>
    <t>VS 157</t>
  </si>
  <si>
    <t>monvillei v.steinerii</t>
  </si>
  <si>
    <t>JPR 92-109/260</t>
  </si>
  <si>
    <t>Cumbre de Achala,Cord.</t>
  </si>
  <si>
    <t>JBE 304</t>
  </si>
  <si>
    <t>Carlos pas</t>
  </si>
  <si>
    <t>neuhuberi</t>
  </si>
  <si>
    <t>GN 89-77/363</t>
  </si>
  <si>
    <t>Suyuque Nuevo,San Luis</t>
  </si>
  <si>
    <t>nidulans</t>
  </si>
  <si>
    <t>STO 87-31/1</t>
  </si>
  <si>
    <t xml:space="preserve">Anillaco  La Rioja  1450m  </t>
  </si>
  <si>
    <t>polycephalum</t>
  </si>
  <si>
    <t>VS 46</t>
  </si>
  <si>
    <t>Cuipán,La Rioja</t>
  </si>
  <si>
    <t>schickendantzii</t>
  </si>
  <si>
    <t>schuetzianum</t>
  </si>
  <si>
    <t>FR 430</t>
  </si>
  <si>
    <t>Cruz del Eje,Cord.</t>
  </si>
  <si>
    <t>LF 58</t>
  </si>
  <si>
    <t>spegazzinii</t>
  </si>
  <si>
    <t>JS 237</t>
  </si>
  <si>
    <t>El Obelisco,ARG.</t>
  </si>
  <si>
    <t>Encruciada</t>
  </si>
  <si>
    <t>stellatum v.minimum</t>
  </si>
  <si>
    <t>STO 89-283/2</t>
  </si>
  <si>
    <t>San Pedro del Norte,Cord.</t>
  </si>
  <si>
    <t>tilcarense</t>
  </si>
  <si>
    <t>vatteri</t>
  </si>
  <si>
    <t>P 108</t>
  </si>
  <si>
    <t>Las Rabonas,Cord.</t>
  </si>
  <si>
    <t>amboatense</t>
  </si>
  <si>
    <t>Hamatocactus</t>
  </si>
  <si>
    <t>sinuatus</t>
  </si>
  <si>
    <t>ZRI 44/08</t>
  </si>
  <si>
    <t>La Perdida TAM.</t>
  </si>
  <si>
    <t xml:space="preserve">retusa v. multilineata </t>
  </si>
  <si>
    <t>ta rioversdale (semenáč)</t>
  </si>
  <si>
    <t>JV Riversdale</t>
  </si>
  <si>
    <t>spec. Cook</t>
  </si>
  <si>
    <t>huascha</t>
  </si>
  <si>
    <t>JO 270</t>
  </si>
  <si>
    <t>Cuesta de Miranda, La Rioja</t>
  </si>
  <si>
    <t xml:space="preserve">Homalocephala </t>
  </si>
  <si>
    <t>fulviceps v. lactinea</t>
  </si>
  <si>
    <t>C 222</t>
  </si>
  <si>
    <t>100 km ESE Keetmanshoop</t>
  </si>
  <si>
    <t>C 142A</t>
  </si>
  <si>
    <t>30 km NW Niekerkshoop, Northern Cape</t>
  </si>
  <si>
    <t>25 km S Kimberley, Free State</t>
  </si>
  <si>
    <t>C 118</t>
  </si>
  <si>
    <t>25 km W Strydenburg, Northern Cape</t>
  </si>
  <si>
    <t>Postgebühr wird nach den gültigen Tarifen der Tschechischen Post berechnet. Wir machen Sie aufmerksam, dass die Lagerungszeiten bei der Post begrenzt sind. Holen Sie Ihre</t>
  </si>
  <si>
    <t xml:space="preserve"> Lieferung rechtzeitig ab. Sie sparen Ihre eventuellen Ausgaben und Mahnungen. Das ausländische Porto ist ungefähr bestimmt.</t>
  </si>
  <si>
    <t>9, Versendung in EU-Länder ist ohne Probleme nachdem die vorherigen Bezahlung, in andere Länder nach einer Verabredung und der vorherigen Bezahlung.</t>
  </si>
  <si>
    <t>Hradec Králové fügen wir eine feste Gebühr von 150 CZK.</t>
  </si>
  <si>
    <t xml:space="preserve">11, Für ausländische Kunden außerhalb der EU-Länder werden wir phytopathologische Zertifikat in der Höhe von 500 CZK arrangieren, aber nur im Falle ihrer ausdrücklichen Wunsch </t>
  </si>
  <si>
    <t>(bitte bestimmen in Ihrem Land, wenn nötig. Wenn ja, ohne dass es riskieren Sie die Nichtlieferung die Pflanzen, und deren Beseitigung bei der Zollstelle Ihres Landes)!</t>
  </si>
  <si>
    <t>12, Es ist möglich Pflanzen auch persönlich abzuholen, nach einer schriftlichen oder E-mail Verabredung.</t>
  </si>
  <si>
    <t xml:space="preserve">13, Durch eine Bestellungsendung Käufer ist damit einverstanden, dass, wenn die Pflanzen nicht bezahlt werden oder bis zu gegebener Zeit abgeholt, er wird auf der Website von </t>
  </si>
  <si>
    <t>Kakteenzüchterklub Hradec Králové mit seiner vollständigen Adresse als unzuverlässig Kunde seit 10 Jahren veröffentlicht.</t>
  </si>
  <si>
    <t>14, Verpackungsgebühr bei einer Pflanzenbestellung bis 1000 CZK beträgt 25 CZK. Bei einer Bestellung über 1000 CZK fällt das Verpackungsgebühr ab.</t>
  </si>
  <si>
    <t xml:space="preserve">15, Eventuelle Reklamation wird bis 1 Woche nach der Ubernahme angenommen. Sie wird sofort bearbeitet, in diesem Fall vergessen Sie bitte nicht, uns die Ware und den </t>
  </si>
  <si>
    <t>Bestellschein zu schicken.</t>
  </si>
  <si>
    <t>16, Die Bestätigung einer Bestellung erfolgt auf Wunsch, nur mit E-mail.</t>
  </si>
  <si>
    <t>17, Mengenrabatte (für den Preis von Pflanzen): für Beträge von 3000 bis 6000 CZK 2%, für Beträge von 6000 bis 10.000 CZK 3%, für Beträge 10000 CZK oder mehr 5%</t>
  </si>
  <si>
    <t>Wir freuen uns auf Ihre Bestellungen. Im Falle, dass Sie an unseren Angebot kein Interesse haben, seien Sie bitte so nett und empfehlen Sie unser Katalog weiter.</t>
  </si>
  <si>
    <t>Aufträgen im Namen von Kakteenzüchterklub Hradec Králové sind durchgeführt durch:</t>
  </si>
  <si>
    <t xml:space="preserve">4, Alle Preise sind in Tschechische Kronen angeben. Bestellungen in den Preis unter 200 Kronen werden nicht angenommen. Im Falle einer Nachbestellung wird jede weitere </t>
  </si>
  <si>
    <t>Bestellung als eine neue betrachtet.</t>
  </si>
  <si>
    <t>capricorne v. major</t>
  </si>
  <si>
    <t>RS 395</t>
  </si>
  <si>
    <t>SB 323</t>
  </si>
  <si>
    <t xml:space="preserve">capricorne minor </t>
  </si>
  <si>
    <t>SB 1474</t>
  </si>
  <si>
    <t xml:space="preserve">coahuilense </t>
  </si>
  <si>
    <t>KKR</t>
  </si>
  <si>
    <t>CH 563</t>
  </si>
  <si>
    <t>JS</t>
  </si>
  <si>
    <t xml:space="preserve">niveum nudum </t>
  </si>
  <si>
    <t>MH 228a</t>
  </si>
  <si>
    <t xml:space="preserve">ornatum </t>
  </si>
  <si>
    <t>MZ 1103</t>
  </si>
  <si>
    <t>Nuněz</t>
  </si>
  <si>
    <t>MZ 650</t>
  </si>
  <si>
    <t xml:space="preserve">strongylogonum </t>
  </si>
  <si>
    <t>MN 135</t>
  </si>
  <si>
    <t>RW 391</t>
  </si>
  <si>
    <t xml:space="preserve">fabrisii v. bílý květ  </t>
  </si>
  <si>
    <t xml:space="preserve">fabrisii v. růžový květ   </t>
  </si>
  <si>
    <t xml:space="preserve">heliosa </t>
  </si>
  <si>
    <t>LF 249</t>
  </si>
  <si>
    <t>LF 255</t>
  </si>
  <si>
    <t xml:space="preserve">heliosa v. condorensis </t>
  </si>
  <si>
    <t xml:space="preserve">peplexa  </t>
  </si>
  <si>
    <t>Culpina</t>
  </si>
  <si>
    <t xml:space="preserve">rossiana  fialový květ      </t>
  </si>
  <si>
    <t xml:space="preserve">berteri   </t>
  </si>
  <si>
    <t xml:space="preserve">berteri    </t>
  </si>
  <si>
    <t xml:space="preserve">berteri     </t>
  </si>
  <si>
    <t xml:space="preserve">Palca    </t>
  </si>
  <si>
    <t xml:space="preserve">mandragora  </t>
  </si>
  <si>
    <t xml:space="preserve">Puerta Tastil  </t>
  </si>
  <si>
    <t xml:space="preserve">pentlandii    </t>
  </si>
  <si>
    <t xml:space="preserve">Humahuaca   </t>
  </si>
  <si>
    <t>IDD 17/01</t>
  </si>
  <si>
    <t>LAU 1145</t>
  </si>
  <si>
    <t>FO 195</t>
  </si>
  <si>
    <t>Koehres</t>
  </si>
  <si>
    <t>asterias /ottonis/</t>
  </si>
  <si>
    <t xml:space="preserve">bumamma </t>
  </si>
  <si>
    <t xml:space="preserve">calipensis </t>
  </si>
  <si>
    <t>5km S of Punta Ballena, Valparaiso, 2m, Ch.</t>
  </si>
  <si>
    <t>JMT 133</t>
  </si>
  <si>
    <t>Huampulla, Coguimbo, 490m, Ch.</t>
  </si>
  <si>
    <t>saint-piena</t>
  </si>
  <si>
    <t>JMT 78</t>
  </si>
  <si>
    <t>Caleta Agua Hedionda, Atacama, 85m, Ch.</t>
  </si>
  <si>
    <t>JMT 115</t>
  </si>
  <si>
    <t>Santunario Lidia Escobar Negra, Antofagasta, 111m, Ch.</t>
  </si>
  <si>
    <t>obesa</t>
  </si>
  <si>
    <t>3,0 - 5</t>
  </si>
  <si>
    <t>Joshua Tree, Ca., Mx.</t>
  </si>
  <si>
    <t>cylindraceus</t>
  </si>
  <si>
    <t>IDD 1636</t>
  </si>
  <si>
    <t>hranice CA-NE-AZ</t>
  </si>
  <si>
    <t>flavovirens</t>
  </si>
  <si>
    <t>IDD 26/01</t>
  </si>
  <si>
    <t>greenwodii</t>
  </si>
  <si>
    <t>HR 206</t>
  </si>
  <si>
    <t>Lachig-OAX.</t>
  </si>
  <si>
    <t>HR 209</t>
  </si>
  <si>
    <t>el Pajarito, OAX.</t>
  </si>
  <si>
    <t>JPH 248</t>
  </si>
  <si>
    <t>z El Toro na Yoliatl,2035m,SLP</t>
  </si>
  <si>
    <t>Isla Cedros (žluté trny)</t>
  </si>
  <si>
    <t>G288</t>
  </si>
  <si>
    <t>3-4</t>
  </si>
  <si>
    <t>KPP 1824</t>
  </si>
  <si>
    <t>Mineral de Pozos, GTO, Mx.</t>
  </si>
  <si>
    <t>LM 104</t>
  </si>
  <si>
    <t>Romellilos, GUA.</t>
  </si>
  <si>
    <t>macrodiscus</t>
  </si>
  <si>
    <t>HR 198</t>
  </si>
  <si>
    <t>Tomellin Canyon, OAX.</t>
  </si>
  <si>
    <t>HR 210</t>
  </si>
  <si>
    <t>OAX.-NUAJ, 115km</t>
  </si>
  <si>
    <t>robustus</t>
  </si>
  <si>
    <t>HR 176</t>
  </si>
  <si>
    <t>Tecomachalco, PUE</t>
  </si>
  <si>
    <t>KPP 1680</t>
  </si>
  <si>
    <t>San Ramon, B.C., MX</t>
  </si>
  <si>
    <t>N of Dom Pedrito,Rio Gr.do Sul</t>
  </si>
  <si>
    <t>Cerrito,Par.</t>
  </si>
  <si>
    <t>Chuchilla de Belen,Urug.</t>
  </si>
  <si>
    <t>Geohintonia</t>
  </si>
  <si>
    <t xml:space="preserve">mexicana </t>
  </si>
  <si>
    <t xml:space="preserve">VM 1017 </t>
  </si>
  <si>
    <t>Sierra Tapias NL výška 2-3cm</t>
  </si>
  <si>
    <t>beguinii</t>
  </si>
  <si>
    <t>horripilus</t>
  </si>
  <si>
    <t>anisitsii</t>
  </si>
  <si>
    <t>anisitsii ssp. volkeri</t>
  </si>
  <si>
    <t>STO 1403</t>
  </si>
  <si>
    <t>Los Ch., Bol.</t>
  </si>
  <si>
    <t>S of San José,Santa Cruz</t>
  </si>
  <si>
    <t>Andalgala</t>
  </si>
  <si>
    <t>baldianum v. albiflorum</t>
  </si>
  <si>
    <t>MM 915</t>
  </si>
  <si>
    <t>South of el Desmonte, Catamarca, 1195m, Arg.</t>
  </si>
  <si>
    <t>W of Andalgala,Cat.</t>
  </si>
  <si>
    <t>bodenbenderianum</t>
  </si>
  <si>
    <t>P 206</t>
  </si>
  <si>
    <t>Ulapes, La Rioja, 500m, Arg.</t>
  </si>
  <si>
    <t>castellanosii v.rigidum</t>
  </si>
  <si>
    <t>4km S of Punta de Los Llanos,La Rioja</t>
  </si>
  <si>
    <t>Capillitas</t>
  </si>
  <si>
    <t>W of Mutquin,Cat.</t>
  </si>
  <si>
    <t>frankianum</t>
  </si>
  <si>
    <t>STO 92-492</t>
  </si>
  <si>
    <t>Srra de Gusapampa, Cordoba, Arg.</t>
  </si>
  <si>
    <t>gibossum</t>
  </si>
  <si>
    <t>4,0-8,0</t>
  </si>
  <si>
    <t>San Pedro,Cord.</t>
  </si>
  <si>
    <t>JO179</t>
  </si>
  <si>
    <t>Sierra Mazan</t>
  </si>
  <si>
    <t>VS 700</t>
  </si>
  <si>
    <t>Villa Mazan, 700m, La Rioja</t>
  </si>
  <si>
    <t>mazanense v. ferox</t>
  </si>
  <si>
    <t>P 30a</t>
  </si>
  <si>
    <t>Cuesta de Sebila, La Rioja, 1200m, Arg.</t>
  </si>
  <si>
    <t>neohuberii</t>
  </si>
  <si>
    <t>JO 455</t>
  </si>
  <si>
    <t>Salinas Grande</t>
  </si>
  <si>
    <t>Amaicha del Valle, Tucuman, Arg.</t>
  </si>
  <si>
    <t>GN 88-39/68</t>
  </si>
  <si>
    <t>La Punilla, Salta, 1700m, Arg.</t>
  </si>
  <si>
    <t>JL 23</t>
  </si>
  <si>
    <t>El Hombre Muerto, Catamarca, 1800m, Arg.</t>
  </si>
  <si>
    <t>LF 130</t>
  </si>
  <si>
    <t>Santa Maria</t>
  </si>
  <si>
    <t>LF 67</t>
  </si>
  <si>
    <t>El Choro</t>
  </si>
  <si>
    <t>VS 379</t>
  </si>
  <si>
    <t>El Obelisco, Salta, 1600m, Arg.</t>
  </si>
  <si>
    <t>spegazzinii v. horizonthalonium</t>
  </si>
  <si>
    <t>VS 107</t>
  </si>
  <si>
    <t>Cachipampa, Salta, 3200m, Arg.</t>
  </si>
  <si>
    <t>taningaense</t>
  </si>
  <si>
    <t>uruguayense v.roseiflorum</t>
  </si>
  <si>
    <t>LB 655</t>
  </si>
  <si>
    <t>Tacuarembo,Urug.</t>
  </si>
  <si>
    <t>planifolia v. sublaevis</t>
  </si>
  <si>
    <t>Hechtia</t>
  </si>
  <si>
    <t xml:space="preserve">sp. </t>
  </si>
  <si>
    <t>záp. Od San Bartolo,1033m,SLP</t>
  </si>
  <si>
    <t>aucampiae</t>
  </si>
  <si>
    <t>velký čokoládový-původ Heřtus</t>
  </si>
  <si>
    <t>aucampiae ssp. aucampiae v. koelemanii</t>
  </si>
  <si>
    <t>C 016</t>
  </si>
  <si>
    <t>aucampiae v.koelemanii</t>
  </si>
  <si>
    <t>C 256</t>
  </si>
  <si>
    <t>35km WSW of Postmasburg,CP</t>
  </si>
  <si>
    <t>C 143A</t>
  </si>
  <si>
    <t>60km NNE of Aus,SWA</t>
  </si>
  <si>
    <t>bromfieldii v. menelii</t>
  </si>
  <si>
    <t xml:space="preserve">25km South-West of Upington, Cape province </t>
  </si>
  <si>
    <t>bromfieldii v.insularis</t>
  </si>
  <si>
    <t>C 279</t>
  </si>
  <si>
    <t>10km NE of Keimoea,CP</t>
  </si>
  <si>
    <t>dorothea</t>
  </si>
  <si>
    <t>C300</t>
  </si>
  <si>
    <t>fulleri v.brunea</t>
  </si>
  <si>
    <t>C 179</t>
  </si>
  <si>
    <t>10km of Pofadder,CP</t>
  </si>
  <si>
    <t>fulviceps</t>
  </si>
  <si>
    <t>fulviceps v.lactinea</t>
  </si>
  <si>
    <t>100km ESE of Keetmanshoop,SWA</t>
  </si>
  <si>
    <t>25 km SW Helmeringhausen, Bethanien</t>
  </si>
  <si>
    <t>hallii ''salicola-reticulata''</t>
  </si>
  <si>
    <t>C 087</t>
  </si>
  <si>
    <t>30km SE of Hopetown,CP</t>
  </si>
  <si>
    <t>hallii v. hallii</t>
  </si>
  <si>
    <t>25 km SE Prieska, Northern Cape</t>
  </si>
  <si>
    <t>hallii v. hallii [*salicola reticulata]</t>
  </si>
  <si>
    <t>30 km SE Hopetown, Northern Cape</t>
  </si>
  <si>
    <t>hallii v. ochracea</t>
  </si>
  <si>
    <t>hookeri v. dabneri</t>
  </si>
  <si>
    <t>hookeri v. elephina</t>
  </si>
  <si>
    <t>hookeri v. hookeri</t>
  </si>
  <si>
    <t>hookeri v. hookeri vermiculate form</t>
  </si>
  <si>
    <t>hookeri v. subfenestrata</t>
  </si>
  <si>
    <t>hookeri v. subfenestrata "brunneoviolacea"</t>
  </si>
  <si>
    <t>karasmontana f.laterita  rusty !!!</t>
  </si>
  <si>
    <t>karasmontana ssp. bella</t>
  </si>
  <si>
    <t>60km NNE of Aus, Namibia</t>
  </si>
  <si>
    <t>115km SSE of Aus, Namibia</t>
  </si>
  <si>
    <t>karasmontana ssp. karasmontana v. lericheana</t>
  </si>
  <si>
    <t>karasmontana v. karasmontana Signalberg form</t>
  </si>
  <si>
    <t>karasmontana v.eberlanzii ''erniana''</t>
  </si>
  <si>
    <t>C 209</t>
  </si>
  <si>
    <t>10km SSE Aus,SWA</t>
  </si>
  <si>
    <t>lesliei</t>
  </si>
  <si>
    <t>C 010</t>
  </si>
  <si>
    <t>25km SW of Lobates,Botsw.</t>
  </si>
  <si>
    <t>lesliei cv. albinica</t>
  </si>
  <si>
    <t>poblíž Warrenton, Cape province</t>
  </si>
  <si>
    <t>lesliei cv. kimberley form</t>
  </si>
  <si>
    <t>15km NW of Kimberley, Cape province</t>
  </si>
  <si>
    <t>lesliei cv.albinica</t>
  </si>
  <si>
    <t>near Warrenton,CP</t>
  </si>
  <si>
    <t>lesliei ssp. lesliei v. lesliei "Grey form“</t>
  </si>
  <si>
    <t>lesliei ssp. lesliei v. lesliei cv. Albinica</t>
  </si>
  <si>
    <t>lesliei ssp. lesliei v. venteri [*maraisii]</t>
  </si>
  <si>
    <t>C 153</t>
  </si>
  <si>
    <t>60 km NW Kimberley, Northern Cape</t>
  </si>
  <si>
    <t>lesliei v. lutoviridis</t>
  </si>
  <si>
    <t>15km W of Magaliesburg, Transvaal</t>
  </si>
  <si>
    <t>lesliei v. mariae</t>
  </si>
  <si>
    <t>30km NNE of Kimberley, Cape province</t>
  </si>
  <si>
    <t>lesliei v.venteri</t>
  </si>
  <si>
    <t>25 km SW Pofadder, Northern Cape</t>
  </si>
  <si>
    <t>pseudotruncatella ssp. volkii</t>
  </si>
  <si>
    <t>C 069</t>
  </si>
  <si>
    <t>45 km S Windhoek, Windhoek, Namibia</t>
  </si>
  <si>
    <t>C 145</t>
  </si>
  <si>
    <t>55km NE of Aus,SWA</t>
  </si>
  <si>
    <t>schwantesii v.rugosa</t>
  </si>
  <si>
    <t>turbiniformis v.lutea</t>
  </si>
  <si>
    <t>C 038</t>
  </si>
  <si>
    <t>5km NE of Groblershoop,CP</t>
  </si>
  <si>
    <t>Malanzan</t>
  </si>
  <si>
    <t>aurea v. falax</t>
  </si>
  <si>
    <t>JO 1035/4</t>
  </si>
  <si>
    <t>10km před Malanzan. Arg.</t>
  </si>
  <si>
    <t>aurea v. sieragrandensis</t>
  </si>
  <si>
    <t>Tarija, Bol.</t>
  </si>
  <si>
    <t>Jachala, Sierra Famatima</t>
  </si>
  <si>
    <t>JJ 8</t>
  </si>
  <si>
    <t>Pampa de Lecori,Bolívie</t>
  </si>
  <si>
    <t>LF629</t>
  </si>
  <si>
    <t>Chaquicieneaga  4193m  Bolivia</t>
  </si>
  <si>
    <t>glauca</t>
  </si>
  <si>
    <t>ZJ 194</t>
  </si>
  <si>
    <t>W of Purmamarca,Jujuy</t>
  </si>
  <si>
    <t>La Muraya, SLP.</t>
  </si>
  <si>
    <t>Sitting Bull Canyon, USA</t>
  </si>
  <si>
    <t>Brewster Co., TX.</t>
  </si>
  <si>
    <t>Eddy Co., NM., USA</t>
  </si>
  <si>
    <t>Hidalgo Co., NM., USA</t>
  </si>
  <si>
    <t>Rancho Maravillas, CHIH.</t>
  </si>
  <si>
    <t>El Paso Co., TX., USA</t>
  </si>
  <si>
    <t>Los Mochis, SON.</t>
  </si>
  <si>
    <t>Santa Rosalia, BCS.</t>
  </si>
  <si>
    <t>CORD.</t>
  </si>
  <si>
    <t>Cordoba</t>
  </si>
  <si>
    <t>MZ 864</t>
  </si>
  <si>
    <t>SB 113</t>
  </si>
  <si>
    <t>LM 529</t>
  </si>
  <si>
    <t>JPH 182</t>
  </si>
  <si>
    <t>LM 527</t>
  </si>
  <si>
    <t>PV 2157</t>
  </si>
  <si>
    <t>TCG 14001</t>
  </si>
  <si>
    <t>KKR 561</t>
  </si>
  <si>
    <t>TCG 7001</t>
  </si>
  <si>
    <t>TCG 7003</t>
  </si>
  <si>
    <t>TCG 7007</t>
  </si>
  <si>
    <t>TCG 7011</t>
  </si>
  <si>
    <t>TCG 7014</t>
  </si>
  <si>
    <t>TCG 8002</t>
  </si>
  <si>
    <t>TCG 8010</t>
  </si>
  <si>
    <t>TCG</t>
  </si>
  <si>
    <t>TCG 5001</t>
  </si>
  <si>
    <t>TCG 5003</t>
  </si>
  <si>
    <t>TCG 5004</t>
  </si>
  <si>
    <t>TCG 8003</t>
  </si>
  <si>
    <t>TCG 15001</t>
  </si>
  <si>
    <t>rauhii podobná cv. „ Doran Black“</t>
  </si>
  <si>
    <t>rauhii</t>
  </si>
  <si>
    <t>sincatana</t>
  </si>
  <si>
    <t xml:space="preserve">zebrina ( import JAR ) </t>
  </si>
  <si>
    <t>setosa v. ciliata</t>
  </si>
  <si>
    <t>Echeveria</t>
  </si>
  <si>
    <t>rodolfii</t>
  </si>
  <si>
    <t>pulvinata</t>
  </si>
  <si>
    <t>proloifica</t>
  </si>
  <si>
    <t>minima</t>
  </si>
  <si>
    <t>eurychlamis</t>
  </si>
  <si>
    <t>elegans</t>
  </si>
  <si>
    <t>cv. Tompsy turvy</t>
  </si>
  <si>
    <t>cv. Ruby</t>
  </si>
  <si>
    <t>cv. kristata La reforma</t>
  </si>
  <si>
    <t>cv. Dorys Taylor</t>
  </si>
  <si>
    <t>crenata</t>
  </si>
  <si>
    <t>calderoniae</t>
  </si>
  <si>
    <t>affinis</t>
  </si>
  <si>
    <t>armstrongii</t>
  </si>
  <si>
    <t>schiedeana</t>
  </si>
  <si>
    <t>Tillandsia</t>
  </si>
  <si>
    <t>diaguitensis</t>
  </si>
  <si>
    <t>balsii</t>
  </si>
  <si>
    <t>friseii</t>
  </si>
  <si>
    <t>Lithops</t>
  </si>
  <si>
    <t>J</t>
  </si>
  <si>
    <t>karasmontana  "lateritia"</t>
  </si>
  <si>
    <t>M</t>
  </si>
  <si>
    <t>crassispinum</t>
  </si>
  <si>
    <t>Discocactus</t>
  </si>
  <si>
    <t>Melocactus</t>
  </si>
  <si>
    <t>Pyrrhocactus</t>
  </si>
  <si>
    <t>X</t>
  </si>
  <si>
    <t>Aloe</t>
  </si>
  <si>
    <t xml:space="preserve">scuarosa   </t>
  </si>
  <si>
    <t xml:space="preserve">variegata   </t>
  </si>
  <si>
    <t>saponaria</t>
  </si>
  <si>
    <t>Anacampseros</t>
  </si>
  <si>
    <t>rufescens</t>
  </si>
  <si>
    <t>horizonthalonius</t>
  </si>
  <si>
    <t>H</t>
  </si>
  <si>
    <t>JABO 32</t>
  </si>
  <si>
    <t>JABO 37</t>
  </si>
  <si>
    <t>LB 07</t>
  </si>
  <si>
    <t>Valencia Co., NM.</t>
  </si>
  <si>
    <t xml:space="preserve">Anillaco, La Rioja,  ARG.,1 500m  </t>
  </si>
  <si>
    <t>Josef "Pepa" Hodyc</t>
  </si>
  <si>
    <t>Utah</t>
  </si>
  <si>
    <t>Hidalgo</t>
  </si>
  <si>
    <t>swobodae</t>
  </si>
  <si>
    <t>SB 211</t>
  </si>
  <si>
    <t>LM 141</t>
  </si>
  <si>
    <t>LM 15</t>
  </si>
  <si>
    <t>LM 330</t>
  </si>
  <si>
    <t>La Escondida</t>
  </si>
  <si>
    <t xml:space="preserve">grusonii </t>
  </si>
  <si>
    <t xml:space="preserve">ingens </t>
  </si>
  <si>
    <t>baileyi</t>
  </si>
  <si>
    <t xml:space="preserve">enneacanthus </t>
  </si>
  <si>
    <t xml:space="preserve">chloranthus </t>
  </si>
  <si>
    <t>LAU 1246</t>
  </si>
  <si>
    <t>LM 222</t>
  </si>
  <si>
    <t>LM 262</t>
  </si>
  <si>
    <t>RS 382</t>
  </si>
  <si>
    <t>BKM 929</t>
  </si>
  <si>
    <t>SB 13</t>
  </si>
  <si>
    <t xml:space="preserve">longisetus </t>
  </si>
  <si>
    <t xml:space="preserve">spinigehamatus </t>
  </si>
  <si>
    <t xml:space="preserve">stramineus </t>
  </si>
  <si>
    <t xml:space="preserve">coptonogonus </t>
  </si>
  <si>
    <t xml:space="preserve">crispatus </t>
  </si>
  <si>
    <t>LAU 738</t>
  </si>
  <si>
    <t>LM 134</t>
  </si>
  <si>
    <t>RS</t>
  </si>
  <si>
    <t>VZD 035</t>
  </si>
  <si>
    <r>
      <t xml:space="preserve">bueneckerii  </t>
    </r>
    <r>
      <rPr>
        <b/>
        <sz val="8"/>
        <color indexed="8"/>
        <rFont val="Arial"/>
        <family val="2"/>
      </rPr>
      <t>roubovaný</t>
    </r>
  </si>
  <si>
    <t>35 km WSW of Strydenburg, Cape Province</t>
  </si>
  <si>
    <t>20 km SE of Strydenburg, Cape Province</t>
  </si>
  <si>
    <t>30 km E of Kenhardt, Cape Province</t>
  </si>
  <si>
    <t>35 km W of Kimberley, Cape Province</t>
  </si>
  <si>
    <t>25 km NE of Britstown, Cape Province</t>
  </si>
  <si>
    <t>55 km SW of Prieska, Cape Province</t>
  </si>
  <si>
    <t>15 km SSW of Prieska, Cape Province</t>
  </si>
  <si>
    <t>40 km SW of Griquatown (Griekwastad), Cape Province</t>
  </si>
  <si>
    <t>25 km WNW of Grünau, Namibia</t>
  </si>
  <si>
    <t>60 km NNE of Aus, Namibia</t>
  </si>
  <si>
    <t>70 km N of Karasburg, Namibia</t>
  </si>
  <si>
    <t>5 km za El Amparo, COAH.</t>
  </si>
  <si>
    <t>Aporocactus</t>
  </si>
  <si>
    <t xml:space="preserve">flageliformis </t>
  </si>
  <si>
    <t>Astrophytum</t>
  </si>
  <si>
    <t xml:space="preserve">miriostigma </t>
  </si>
  <si>
    <t>Aylostera</t>
  </si>
  <si>
    <t>Aztekium</t>
  </si>
  <si>
    <t>Caraluma</t>
  </si>
  <si>
    <t>dumerii</t>
  </si>
  <si>
    <t>rodgersii</t>
  </si>
  <si>
    <t>Crassula</t>
  </si>
  <si>
    <t>Diplociata</t>
  </si>
  <si>
    <t>ciliata</t>
  </si>
  <si>
    <t>Dolichothele</t>
  </si>
  <si>
    <t>albescens</t>
  </si>
  <si>
    <t>baumii</t>
  </si>
  <si>
    <t>Echinopsis</t>
  </si>
  <si>
    <t>magnificus</t>
  </si>
  <si>
    <t>Escobaria</t>
  </si>
  <si>
    <t>Gasteria</t>
  </si>
  <si>
    <t>cv. Litte Wartii</t>
  </si>
  <si>
    <t>bicolor</t>
  </si>
  <si>
    <t>biformis</t>
  </si>
  <si>
    <t>glomerata</t>
  </si>
  <si>
    <t>liliputana</t>
  </si>
  <si>
    <t>veruculosa</t>
  </si>
  <si>
    <t>Gymnocactus</t>
  </si>
  <si>
    <t>Gymnocalycium</t>
  </si>
  <si>
    <t>Haemanthus</t>
  </si>
  <si>
    <t>albiflorus</t>
  </si>
  <si>
    <t>Haworthia</t>
  </si>
  <si>
    <t>atenuata</t>
  </si>
  <si>
    <t>augustifolia</t>
  </si>
  <si>
    <t>batesiana</t>
  </si>
  <si>
    <t>cuspidata</t>
  </si>
  <si>
    <t>cooperii</t>
  </si>
  <si>
    <t>cymbiformis</t>
  </si>
  <si>
    <t>fasciata</t>
  </si>
  <si>
    <t>limifolia</t>
  </si>
  <si>
    <t>marumiana</t>
  </si>
  <si>
    <t>reindwardii</t>
  </si>
  <si>
    <t>subfasciata</t>
  </si>
  <si>
    <t>pentagona</t>
  </si>
  <si>
    <t>tesselata</t>
  </si>
  <si>
    <t>Huernia</t>
  </si>
  <si>
    <t>aspera</t>
  </si>
  <si>
    <t>decumbens</t>
  </si>
  <si>
    <t>harmsii</t>
  </si>
  <si>
    <t>Mexico</t>
  </si>
  <si>
    <t xml:space="preserve">AGUA. </t>
  </si>
  <si>
    <t>Aguascalientes</t>
  </si>
  <si>
    <t>BC.</t>
  </si>
  <si>
    <t>Baja California</t>
  </si>
  <si>
    <t xml:space="preserve">BCS. </t>
  </si>
  <si>
    <t>Baja California SUR.</t>
  </si>
  <si>
    <t>23 km přes El Pilar, COAH.</t>
  </si>
  <si>
    <t>Saltillo, COAH.</t>
  </si>
  <si>
    <t>Cuatrocienegas, COAH.</t>
  </si>
  <si>
    <t>Gabino Vazguez, COAH.</t>
  </si>
  <si>
    <t>Cuatro de Marso, COAH.</t>
  </si>
  <si>
    <t>Rio Aquanaval, COAH.</t>
  </si>
  <si>
    <t>General Cepeda, COAH.</t>
  </si>
  <si>
    <t>La Pe, COAH.</t>
  </si>
  <si>
    <t>El Amparo, COAH.</t>
  </si>
  <si>
    <t>Castaňos, COAH.</t>
  </si>
  <si>
    <t xml:space="preserve">Land: </t>
  </si>
  <si>
    <t xml:space="preserve">Aufgabepostamt - Ort, Postleitzahl: </t>
  </si>
  <si>
    <t>Name, Vorname, Title:</t>
  </si>
  <si>
    <t>Gattung</t>
  </si>
  <si>
    <t>Name</t>
  </si>
  <si>
    <t>Feld</t>
  </si>
  <si>
    <t>Gegend</t>
  </si>
  <si>
    <t>Größe Pflanzen in cm</t>
  </si>
  <si>
    <t>preis</t>
  </si>
  <si>
    <t>Stück-zahl</t>
  </si>
  <si>
    <t>in spalte Größe Pflanzen in cm</t>
  </si>
  <si>
    <t>v.</t>
  </si>
  <si>
    <t>pr.</t>
  </si>
  <si>
    <t>Pflanzen Höhe</t>
  </si>
  <si>
    <t>Diameter</t>
  </si>
  <si>
    <t xml:space="preserve">2, Auslieferung erfolgt nach der Reihenfolge der erhaltenen Bestellungen. Die Tütchen werden nur mit dem Bestellnummer und Preis bezeichnet. Bewahren Sie der Katalog auf, für die </t>
  </si>
  <si>
    <t>Artidentifikation. Pflanzen werden ohne Töpfe und Substrat geliefert.</t>
  </si>
  <si>
    <t xml:space="preserve">3, Die meisten Pflanzen sind Wurzelpflanzen im Alter von 2 bis 6 Jahren. Pfropfenpflanzen werden im Katalog extra markieren. Angegebene Abmessungen sind ungefähr. Bei verspätete </t>
  </si>
  <si>
    <t xml:space="preserve">Bestellungen ist in sehr Ausnahmefällen möglich, kleinere Pflanzen in größeren Mengen zu liefern. Von einigen Pflanzen gibt es nur beschränkte Menge, wenn wir nicht alle senden, </t>
  </si>
  <si>
    <t>bedeutet das, dass sie ausverkauft sind.</t>
  </si>
  <si>
    <t xml:space="preserve"> gleiche Anordnung. Bestellen Sie unter der Bestellnummern in der angegebenen Reihenfolge. Vergessen Sie nicht Ihre leserliche und komplete Adresse anzugeben.</t>
  </si>
  <si>
    <t>6, Wir machen Sie auf die Rechtsverbindlichkeit Ihrer Bestellung aufmerksam. Bestellungen von den minderjährigen Personen müssen von Eltern bestätigt werden.</t>
  </si>
  <si>
    <t>7, Die Rechnung liegt der Lieferung bei.</t>
  </si>
  <si>
    <t xml:space="preserve">8, Pflanzen werden in der Tschechischen Republik und Slowakischen Republik gegen Nachnahme geliefert (wenn der Kunde selbst nicht anfordert einen anderen Weg für den Versand). </t>
  </si>
  <si>
    <t>Kunde</t>
  </si>
  <si>
    <r>
      <t xml:space="preserve">5, </t>
    </r>
    <r>
      <rPr>
        <sz val="9.5"/>
        <color indexed="10"/>
        <rFont val="Arial"/>
        <family val="2"/>
      </rPr>
      <t>Für die Bestellung benutzen Sie diesen Katalog, fügen Sie nur die Anzahl der Pflanzestücke und Kontaktinformationen. Es ist nicht die Bedingung, aber Achten Sie bitte an die</t>
    </r>
  </si>
  <si>
    <t>REP 2059</t>
  </si>
  <si>
    <t>Z 88</t>
  </si>
  <si>
    <t>REP 1059</t>
  </si>
  <si>
    <t>MH 17</t>
  </si>
  <si>
    <t>JPH 90</t>
  </si>
  <si>
    <t>RS 1092</t>
  </si>
  <si>
    <t>JPH</t>
  </si>
  <si>
    <t>REP 1709</t>
  </si>
  <si>
    <t>CSD 285</t>
  </si>
  <si>
    <t>RH 896</t>
  </si>
  <si>
    <t>RH 864</t>
  </si>
  <si>
    <t>LF 51a</t>
  </si>
  <si>
    <t>RH 516</t>
  </si>
  <si>
    <t>RH 520a</t>
  </si>
  <si>
    <t>RH 1119</t>
  </si>
  <si>
    <t>LF 215</t>
  </si>
  <si>
    <t>LF 223</t>
  </si>
  <si>
    <t>LF 379</t>
  </si>
  <si>
    <t>SE 60</t>
  </si>
  <si>
    <t>LF 315</t>
  </si>
  <si>
    <t>LH 678</t>
  </si>
  <si>
    <t>HU 176</t>
  </si>
  <si>
    <t>JJ 6</t>
  </si>
  <si>
    <t>JB 189</t>
  </si>
  <si>
    <t>KK 1567</t>
  </si>
  <si>
    <t>JO 648</t>
  </si>
  <si>
    <t>WR 476</t>
  </si>
  <si>
    <t>HS 90</t>
  </si>
  <si>
    <t>LH 1214</t>
  </si>
  <si>
    <t>VS 368</t>
  </si>
  <si>
    <t>LH 1475</t>
  </si>
  <si>
    <t>myriostigma</t>
  </si>
  <si>
    <t>myriostigma v. nuda</t>
  </si>
  <si>
    <t>denudatum cv. Šuba</t>
  </si>
  <si>
    <t>principis</t>
  </si>
  <si>
    <t>senile v. aureum</t>
  </si>
  <si>
    <t>San Angelo</t>
  </si>
  <si>
    <t xml:space="preserve">russanthus </t>
  </si>
  <si>
    <t>PP 1496</t>
  </si>
  <si>
    <t>horidispinum</t>
  </si>
  <si>
    <t>saglionis</t>
  </si>
  <si>
    <t>paradensis</t>
  </si>
  <si>
    <t xml:space="preserve">Bernal   </t>
  </si>
  <si>
    <t xml:space="preserve"> </t>
  </si>
  <si>
    <t>Santa Rosa, NL.</t>
  </si>
  <si>
    <t xml:space="preserve">S </t>
  </si>
  <si>
    <t xml:space="preserve">boliviana v. chichensis       </t>
  </si>
  <si>
    <t>Belleza, CHIH.</t>
  </si>
  <si>
    <t xml:space="preserve">indensis - pseudonickesae </t>
  </si>
  <si>
    <t xml:space="preserve">maiz - tablatensis  </t>
  </si>
  <si>
    <t>Casa Blanca motorest, jižní strana, NL.</t>
  </si>
  <si>
    <t>Mitla, OAX.</t>
  </si>
  <si>
    <t>La Rinconada, pod Microonda Mariposa, NL.</t>
  </si>
  <si>
    <t>glomeratus</t>
  </si>
  <si>
    <t>platyacanthus</t>
  </si>
  <si>
    <t>leucacanthus</t>
  </si>
  <si>
    <t>polaskii</t>
  </si>
  <si>
    <t>WR 603</t>
  </si>
  <si>
    <t>HS 27</t>
  </si>
  <si>
    <t>LF 148</t>
  </si>
  <si>
    <t>LF 13a</t>
  </si>
  <si>
    <t>LF 116a</t>
  </si>
  <si>
    <t>JB 41</t>
  </si>
  <si>
    <t>acanthodes</t>
  </si>
  <si>
    <t>obrepanda v. purpurea</t>
  </si>
  <si>
    <t>candida</t>
  </si>
  <si>
    <t>rinconensis</t>
  </si>
  <si>
    <t>canacruzensis</t>
  </si>
  <si>
    <t>Opuntia</t>
  </si>
  <si>
    <t>Arista, SLP.</t>
  </si>
  <si>
    <t>Las Tablas, SLP.</t>
  </si>
  <si>
    <t>Rio Verde, SLP.</t>
  </si>
  <si>
    <t>SLP.</t>
  </si>
  <si>
    <t>San Luis Potosi</t>
  </si>
  <si>
    <t>silnice z Yecora do El Trigo, SON.</t>
  </si>
  <si>
    <t xml:space="preserve">SON. </t>
  </si>
  <si>
    <t>Sonora</t>
  </si>
  <si>
    <t>Mama Leon, TAM.</t>
  </si>
  <si>
    <t>San Vincente, TAM.</t>
  </si>
  <si>
    <t>Puente El Alamar, TAM.</t>
  </si>
  <si>
    <t>TAM., Mexico</t>
  </si>
  <si>
    <t>Miquel Hidalgo - Lucio Vasquez, TAM.</t>
  </si>
  <si>
    <t>TAM.</t>
  </si>
  <si>
    <t>Tamaulipas</t>
  </si>
  <si>
    <t xml:space="preserve">Villa Garcia, ZAC. </t>
  </si>
  <si>
    <t>ZAC.</t>
  </si>
  <si>
    <t>Zacatecas</t>
  </si>
  <si>
    <t>USA</t>
  </si>
  <si>
    <t>AZ.</t>
  </si>
  <si>
    <t>Arizona</t>
  </si>
  <si>
    <t>Caballo Mountains, Sierra Co., NM.., USA</t>
  </si>
  <si>
    <t>Valle Grande</t>
  </si>
  <si>
    <t>R 186</t>
  </si>
  <si>
    <t xml:space="preserve">arachnacantha v. densiseta </t>
  </si>
  <si>
    <t>R 217</t>
  </si>
  <si>
    <t xml:space="preserve">glauca v. paucicostata </t>
  </si>
  <si>
    <t>R 1416</t>
  </si>
  <si>
    <t>LN</t>
  </si>
  <si>
    <t>3,0 - 5,0</t>
  </si>
  <si>
    <t>NM.</t>
  </si>
  <si>
    <t>New Mexico</t>
  </si>
  <si>
    <t>Val Verde County, TX., USA</t>
  </si>
  <si>
    <t>TX.</t>
  </si>
  <si>
    <t>Texas</t>
  </si>
  <si>
    <t>Jižní Amerika</t>
  </si>
  <si>
    <t>Cortaderas, Jujuy, ARG.</t>
  </si>
  <si>
    <t>Valle Colorado to Santa Ana, Jujuy, ARG.</t>
  </si>
  <si>
    <t>San Agustin, San Juan, ARG.</t>
  </si>
  <si>
    <t>Conception, Catamarca, ARG.</t>
  </si>
  <si>
    <t>Sierra Ambato, Catamarca, ARG.</t>
  </si>
  <si>
    <t>Los Angeles, Catamarca, ARG.</t>
  </si>
  <si>
    <t>El Rodeo, Catamarca, ARG.</t>
  </si>
  <si>
    <t>Cuesta Larga II., San Luis, ARG.</t>
  </si>
  <si>
    <t>El Huro, ARG.</t>
  </si>
  <si>
    <t>ARG.</t>
  </si>
  <si>
    <t>Julio Inglesio, Potosi, BOL.</t>
  </si>
  <si>
    <t>Paicho Sud, BOL.</t>
  </si>
  <si>
    <t>Aiquile to Rio Grande, BOL.</t>
  </si>
  <si>
    <t>6 km SE Sucre to Tarabuco, Chiquisaca, BOL.</t>
  </si>
  <si>
    <t>Torotoro, Chuquisaca, BOL.</t>
  </si>
  <si>
    <t>LM</t>
  </si>
  <si>
    <t>Libor Mejstřík</t>
  </si>
  <si>
    <t xml:space="preserve">xochipilii </t>
  </si>
  <si>
    <t xml:space="preserve">zacatecatensis </t>
  </si>
  <si>
    <t xml:space="preserve">pygmaea   </t>
  </si>
  <si>
    <t xml:space="preserve">pygmaea  </t>
  </si>
  <si>
    <t xml:space="preserve">pygmaea v. elegantula    </t>
  </si>
  <si>
    <t xml:space="preserve">pygmaea  v.  rutiliflora žlutý  květ    </t>
  </si>
  <si>
    <t>MK</t>
  </si>
  <si>
    <t>HK168</t>
  </si>
  <si>
    <t>LAU 737</t>
  </si>
  <si>
    <t>PM 166</t>
  </si>
  <si>
    <t>SB125</t>
  </si>
  <si>
    <t>SB 1327</t>
  </si>
  <si>
    <t>SB1327</t>
  </si>
  <si>
    <t>JJH 146</t>
  </si>
  <si>
    <t>PV 2177</t>
  </si>
  <si>
    <t>Ciudad Acuňa</t>
  </si>
  <si>
    <t xml:space="preserve">micromeris </t>
  </si>
  <si>
    <t xml:space="preserve">micromeris  </t>
  </si>
  <si>
    <t>micromeris spec.</t>
  </si>
  <si>
    <t xml:space="preserve">aurata </t>
  </si>
  <si>
    <t>DJF 824.42</t>
  </si>
  <si>
    <t>SB 430</t>
  </si>
  <si>
    <t>SB 839</t>
  </si>
  <si>
    <t>SB 397</t>
  </si>
  <si>
    <t>SB 76</t>
  </si>
  <si>
    <t>HK 307</t>
  </si>
  <si>
    <t>SB 823</t>
  </si>
  <si>
    <t>Saltillo area, Mexico</t>
  </si>
  <si>
    <t>LM 224</t>
  </si>
  <si>
    <t>LM 23</t>
  </si>
  <si>
    <t>LM 233</t>
  </si>
  <si>
    <t>LM 239</t>
  </si>
  <si>
    <t>LM 253</t>
  </si>
  <si>
    <t>LM 272</t>
  </si>
  <si>
    <t>LM 54</t>
  </si>
  <si>
    <t>MK 29.107a</t>
  </si>
  <si>
    <t>SB 554</t>
  </si>
  <si>
    <t>SB 428</t>
  </si>
  <si>
    <t>HK 308</t>
  </si>
  <si>
    <t>PV 2178</t>
  </si>
  <si>
    <t>RS 796</t>
  </si>
  <si>
    <t xml:space="preserve">albicolumnaria </t>
  </si>
  <si>
    <t xml:space="preserve">hesteri </t>
  </si>
  <si>
    <t xml:space="preserve">chaffeyi </t>
  </si>
  <si>
    <t>leei</t>
  </si>
  <si>
    <t>orcutii</t>
  </si>
  <si>
    <t xml:space="preserve">organensis </t>
  </si>
  <si>
    <t xml:space="preserve">sneedii v. leei </t>
  </si>
  <si>
    <t xml:space="preserve">strobiliformis </t>
  </si>
  <si>
    <t xml:space="preserve">strobiliformis  </t>
  </si>
  <si>
    <t>strobiliformis</t>
  </si>
  <si>
    <t xml:space="preserve">erectocentrus </t>
  </si>
  <si>
    <t xml:space="preserve">spec. </t>
  </si>
  <si>
    <t>tuberculosa</t>
  </si>
  <si>
    <t xml:space="preserve">tuberculosa v. varicolor </t>
  </si>
  <si>
    <t xml:space="preserve">villardii </t>
  </si>
  <si>
    <t>LM 341</t>
  </si>
  <si>
    <t>JPH 312</t>
  </si>
  <si>
    <t>LM 179</t>
  </si>
  <si>
    <t>LM 229</t>
  </si>
  <si>
    <t>LM 314</t>
  </si>
  <si>
    <t>LM 173</t>
  </si>
  <si>
    <t xml:space="preserve">echidne </t>
  </si>
  <si>
    <t xml:space="preserve">hamatacanthus </t>
  </si>
  <si>
    <t xml:space="preserve">hamatacanthus v. sinuatus </t>
  </si>
  <si>
    <t xml:space="preserve">werdermannii </t>
  </si>
  <si>
    <t>werdermannii</t>
  </si>
  <si>
    <t xml:space="preserve">wohlschlageri </t>
  </si>
  <si>
    <t xml:space="preserve">aff. compacta </t>
  </si>
  <si>
    <t>MH 719</t>
  </si>
  <si>
    <t>MH 722</t>
  </si>
  <si>
    <t>MH 580</t>
  </si>
  <si>
    <t>MH 721</t>
  </si>
  <si>
    <t>MH 723</t>
  </si>
  <si>
    <t>HU 390</t>
  </si>
  <si>
    <t>MH 731</t>
  </si>
  <si>
    <t>MH 587</t>
  </si>
  <si>
    <t>MH 736</t>
  </si>
  <si>
    <t>HU 440</t>
  </si>
  <si>
    <t>MH 733</t>
  </si>
  <si>
    <t>MH 637</t>
  </si>
  <si>
    <t>MH 638</t>
  </si>
  <si>
    <t>CVRA 27</t>
  </si>
  <si>
    <t>MH 752</t>
  </si>
  <si>
    <t>MH 738</t>
  </si>
  <si>
    <t>MH 613</t>
  </si>
  <si>
    <t>MH 725</t>
  </si>
  <si>
    <t>MH 596</t>
  </si>
  <si>
    <t>MH 757</t>
  </si>
  <si>
    <t>MH 726</t>
  </si>
  <si>
    <t>MH 751</t>
  </si>
  <si>
    <t>MH 753</t>
  </si>
  <si>
    <t>MH 754</t>
  </si>
  <si>
    <t>HU 438 / MH 730</t>
  </si>
  <si>
    <t>hystrix</t>
  </si>
  <si>
    <t>insigniflora</t>
  </si>
  <si>
    <t>kirkii</t>
  </si>
  <si>
    <t>loesneriana</t>
  </si>
  <si>
    <t>pendula</t>
  </si>
  <si>
    <t xml:space="preserve">pilansii </t>
  </si>
  <si>
    <t>zebrina</t>
  </si>
  <si>
    <t>aureispina</t>
  </si>
  <si>
    <t>Lophophora</t>
  </si>
  <si>
    <t>Mammillaria</t>
  </si>
  <si>
    <t>elongata</t>
  </si>
  <si>
    <t>prolifera</t>
  </si>
  <si>
    <t>gracilis</t>
  </si>
  <si>
    <t>elongata f. tmavá</t>
  </si>
  <si>
    <t>Mediolobivia</t>
  </si>
  <si>
    <t>Notocactus</t>
  </si>
  <si>
    <t>ottonis</t>
  </si>
  <si>
    <t>Oreocereus</t>
  </si>
  <si>
    <t>Pelecyphora</t>
  </si>
  <si>
    <t>Piaranthus</t>
  </si>
  <si>
    <t>decorus</t>
  </si>
  <si>
    <t>poetidus</t>
  </si>
  <si>
    <t>Rebutia</t>
  </si>
  <si>
    <t>Scila</t>
  </si>
  <si>
    <t>marginata</t>
  </si>
  <si>
    <t>natalensis</t>
  </si>
  <si>
    <t>speciosa</t>
  </si>
  <si>
    <t>Sedum</t>
  </si>
  <si>
    <t>burrito</t>
  </si>
  <si>
    <t>morganianum</t>
  </si>
  <si>
    <t>Senecio</t>
  </si>
  <si>
    <t>rawleianus</t>
  </si>
  <si>
    <t>stapeliaformis</t>
  </si>
  <si>
    <t>Stapelia</t>
  </si>
  <si>
    <t>comparabilis</t>
  </si>
  <si>
    <t>gigantea</t>
  </si>
  <si>
    <t>grandiflora</t>
  </si>
  <si>
    <t>nobilis</t>
  </si>
  <si>
    <t>variegata</t>
  </si>
  <si>
    <t>willmane</t>
  </si>
  <si>
    <t>Sulcorebutia</t>
  </si>
  <si>
    <t>Tacitus</t>
  </si>
  <si>
    <t>bellus</t>
  </si>
  <si>
    <t>Tawaresia</t>
  </si>
  <si>
    <t>maintjesii</t>
  </si>
  <si>
    <t>Turbinicarpus</t>
  </si>
  <si>
    <t>horstii</t>
  </si>
  <si>
    <t>Acanthocalycium</t>
  </si>
  <si>
    <t>asterias</t>
  </si>
  <si>
    <t>CAP x AS</t>
  </si>
  <si>
    <t>capricorne</t>
  </si>
  <si>
    <t>3,0</t>
  </si>
  <si>
    <t>superkabuto, orig. Čína</t>
  </si>
  <si>
    <t>Cleistocactus</t>
  </si>
  <si>
    <t>Copiapoa</t>
  </si>
  <si>
    <t>Coryphantha</t>
  </si>
  <si>
    <t>curvisninum n.n.Frič</t>
  </si>
  <si>
    <t>mazanense</t>
  </si>
  <si>
    <t xml:space="preserve">duoformis </t>
  </si>
  <si>
    <t>Johan de Vries, Elisabeth van Zomeren</t>
  </si>
  <si>
    <t>KAKTEENZÜCHTERKLUB HRADEC KRÁLOVÉ CZ</t>
  </si>
  <si>
    <r>
      <t xml:space="preserve">VERKAUFSBEDINGUNGEN - </t>
    </r>
    <r>
      <rPr>
        <b/>
        <sz val="14"/>
        <color indexed="10"/>
        <rFont val="Arial"/>
        <family val="2"/>
      </rPr>
      <t>BITTE AUFMERKSAM LESEN!</t>
    </r>
  </si>
  <si>
    <t>Warnung: Pflanzen können nicht mehr gleichzeitig mit Samen geliefert werden, sondern nur eigenständig (aufgrund der Trennung die Distribution von Samen und Pflanzen)!</t>
  </si>
  <si>
    <t>San Felipe de Teyra, Mpo.Mazapil, Zac.</t>
  </si>
  <si>
    <t>VZD 571</t>
  </si>
  <si>
    <t>Alamillo, Zac.</t>
  </si>
  <si>
    <t>VZD 703</t>
  </si>
  <si>
    <t>El Diamante, Chih.</t>
  </si>
  <si>
    <t>San Antonio Del Portuzuela, 1844m, Zac. IS</t>
  </si>
  <si>
    <t>Noria de San Pablo, 2313m, Zac. IS</t>
  </si>
  <si>
    <t>Pozo Hondo,2027m, Zac. IS</t>
  </si>
  <si>
    <t>El Pilar, Coah.</t>
  </si>
  <si>
    <t>El Milargo, NL</t>
  </si>
  <si>
    <t>Las Tablas, SLP</t>
  </si>
  <si>
    <t>.Apisolaya, Zac.</t>
  </si>
  <si>
    <t>San Antonio, 1170m, Coah. IS</t>
  </si>
  <si>
    <t>San Miguel, Zac. IS</t>
  </si>
  <si>
    <t>Jazminal, Coah. IS</t>
  </si>
  <si>
    <t>3</t>
  </si>
  <si>
    <t>LM 186</t>
  </si>
  <si>
    <t>Rayonet, NL., Mx.</t>
  </si>
  <si>
    <t>acifer</t>
  </si>
  <si>
    <t xml:space="preserve">engelmanni </t>
  </si>
  <si>
    <t>Wickenburry, Maricopa Co. AZ (dlouhé husté trny)</t>
  </si>
  <si>
    <t xml:space="preserve">ME </t>
  </si>
  <si>
    <t>engelmannii</t>
  </si>
  <si>
    <t>AM</t>
  </si>
  <si>
    <t>Cane Beds, Mohave Co.</t>
  </si>
  <si>
    <t>v3-4</t>
  </si>
  <si>
    <t>IDD 1451</t>
  </si>
  <si>
    <t>Organ Pipe, AZ</t>
  </si>
  <si>
    <t>IDD 1642</t>
  </si>
  <si>
    <t>Salsburry Pass CA</t>
  </si>
  <si>
    <t>Montezuma, Ariz.</t>
  </si>
  <si>
    <t>Huricane Cliff, Washington Co.</t>
  </si>
  <si>
    <t>engelmannii ssp. variegatus</t>
  </si>
  <si>
    <t>LZ 635</t>
  </si>
  <si>
    <t>j.Henry Mts. UT 1780 m</t>
  </si>
  <si>
    <t>LM 383</t>
  </si>
  <si>
    <t>5km za Cruces na Yoliati</t>
  </si>
  <si>
    <t>(dlouhé bílé trny)</t>
  </si>
  <si>
    <t>v.5,0-10,0</t>
  </si>
  <si>
    <t>v.6-8</t>
  </si>
  <si>
    <t>SB 861</t>
  </si>
  <si>
    <t>Webb Co. TEX.</t>
  </si>
  <si>
    <t>gentryi</t>
  </si>
  <si>
    <t>huitcholensis</t>
  </si>
  <si>
    <t>L 768</t>
  </si>
  <si>
    <t>Plomosos, Sinaloa, MX</t>
  </si>
  <si>
    <t>REP 804</t>
  </si>
  <si>
    <t>Magdalena, Jalisco, MX. 1550m (sbírk.rostl.velké trsy)</t>
  </si>
  <si>
    <t>klapperi</t>
  </si>
  <si>
    <t>Sahuaripa, El Novillo, Son.</t>
  </si>
  <si>
    <t>knipelianus</t>
  </si>
  <si>
    <t>knippelianus</t>
  </si>
  <si>
    <t>Caňon La Viga</t>
  </si>
  <si>
    <t>koehresianus</t>
  </si>
  <si>
    <t>Sinaloa,Mazatlan MX(sbírk. rostl.velké trsy)</t>
  </si>
  <si>
    <t>pr 15</t>
  </si>
  <si>
    <t>roubovaný na Myrtiloc. geometrizans;      délka hřebínku</t>
  </si>
  <si>
    <t>Otero Co. NM</t>
  </si>
  <si>
    <t>v4-5</t>
  </si>
  <si>
    <t>v.8-10</t>
  </si>
  <si>
    <t xml:space="preserve">v.7-10 </t>
  </si>
  <si>
    <t>v. 5</t>
  </si>
  <si>
    <t>Sierra Santa Gloria</t>
  </si>
  <si>
    <t>Bahia Blanca, BC</t>
  </si>
  <si>
    <t>v 2-3</t>
  </si>
  <si>
    <t>metornii</t>
  </si>
  <si>
    <t>v8-10</t>
  </si>
  <si>
    <t>pacificus</t>
  </si>
  <si>
    <t>BW 005</t>
  </si>
  <si>
    <t>San Carols Canyon BC (sbírk. rostl.velké trsy)</t>
  </si>
  <si>
    <t>polyacanthus</t>
  </si>
  <si>
    <t>BW 223</t>
  </si>
  <si>
    <t>Nuevo Casas Grandes,Chih.MX (sbírkové rostl.velké trsy)</t>
  </si>
  <si>
    <t>San Miguel DUR,MX</t>
  </si>
  <si>
    <t>pulchellus amoneus venustus</t>
  </si>
  <si>
    <t>pr.3-5</t>
  </si>
  <si>
    <t>pulchellus weinbergii</t>
  </si>
  <si>
    <t>L 691</t>
  </si>
  <si>
    <t>Sombrerete, ZAC. MX 2000m</t>
  </si>
  <si>
    <t>pr.3</t>
  </si>
  <si>
    <t>reich.ssp.perbellus</t>
  </si>
  <si>
    <t>Midland Odessa, TX</t>
  </si>
  <si>
    <t>v 3-4</t>
  </si>
  <si>
    <t>reichenbachii</t>
  </si>
  <si>
    <t>dfm 118</t>
  </si>
  <si>
    <t>Guadelupe ZAC</t>
  </si>
  <si>
    <t>SB 241</t>
  </si>
  <si>
    <t>SB 941</t>
  </si>
  <si>
    <t>Kerr Co, Tx</t>
  </si>
  <si>
    <t>Glass Mts. (mraz.)</t>
  </si>
  <si>
    <t>v 6-8</t>
  </si>
  <si>
    <t>reichenbachii ssp caespitosus</t>
  </si>
  <si>
    <t>Eastland</t>
  </si>
  <si>
    <t>Greer Co.OK</t>
  </si>
  <si>
    <t>v.4-5</t>
  </si>
  <si>
    <t>Greer Co. OK (purp-levandul.trny)</t>
  </si>
  <si>
    <t>v. 6-8</t>
  </si>
  <si>
    <t>LZ 306</t>
  </si>
  <si>
    <t>Quartz Mts 550m</t>
  </si>
  <si>
    <t>v 4-5</t>
  </si>
  <si>
    <t>v 5-7</t>
  </si>
  <si>
    <t>Johnston Co. OK</t>
  </si>
  <si>
    <t>reichenbachii v.caespitosus</t>
  </si>
  <si>
    <t>ridigisimus v.rubrispinus</t>
  </si>
  <si>
    <t>Lau 088</t>
  </si>
  <si>
    <t>rigidissimus</t>
  </si>
  <si>
    <t>SB 1783</t>
  </si>
  <si>
    <t>Santa Rita,Az</t>
  </si>
  <si>
    <t>v.3,0 - 4,0</t>
  </si>
  <si>
    <t>Rosario</t>
  </si>
  <si>
    <t xml:space="preserve">rigidissimus </t>
  </si>
  <si>
    <t>AG 60</t>
  </si>
  <si>
    <t>Nogales, Santa Cruz Co. AZ</t>
  </si>
  <si>
    <t>Cumbres de Sinforosa, Chih.</t>
  </si>
  <si>
    <t>V4-5</t>
  </si>
  <si>
    <t>rubrispinus</t>
  </si>
  <si>
    <t>LAU 088</t>
  </si>
  <si>
    <t>Sierra Oscura</t>
  </si>
  <si>
    <t>russanthus</t>
  </si>
  <si>
    <t>NM</t>
  </si>
  <si>
    <t>trs10cm</t>
  </si>
  <si>
    <t>spec.(typ reichenbachii)</t>
  </si>
  <si>
    <t>NM 1071</t>
  </si>
  <si>
    <t>Glass Mts. OK (mraz.)</t>
  </si>
  <si>
    <t>spinigemmatus</t>
  </si>
  <si>
    <t>LZ 283</t>
  </si>
  <si>
    <t>záp. Moriarty NM   (mraz.)</t>
  </si>
  <si>
    <t>TO 522</t>
  </si>
  <si>
    <t>Joshua Tree NP.CAL(dlouhé zahnuté trny)</t>
  </si>
  <si>
    <t>trs7-9</t>
  </si>
  <si>
    <t>v. 2</t>
  </si>
  <si>
    <t>Wayne Mts. UT (mraz.)</t>
  </si>
  <si>
    <t>Colorado Springs</t>
  </si>
  <si>
    <t xml:space="preserve">triglochidiatus hexaedrus </t>
  </si>
  <si>
    <t>HK 1090</t>
  </si>
  <si>
    <t>Montrose Co. COL (mraz)</t>
  </si>
  <si>
    <t>triglochidiatus mojavensis</t>
  </si>
  <si>
    <t>Pipe Springs</t>
  </si>
  <si>
    <t>Toroweap - Fredonia AZ</t>
  </si>
  <si>
    <t>erectocentrus</t>
  </si>
  <si>
    <t>JS 41</t>
  </si>
  <si>
    <t>Sandia Victoria,NL</t>
  </si>
  <si>
    <t>BKM 822</t>
  </si>
  <si>
    <t>La Trinidad, NL</t>
  </si>
  <si>
    <t>pr. 8</t>
  </si>
  <si>
    <t>VM 303</t>
  </si>
  <si>
    <t>Cuesta la Muralla,Coah.</t>
  </si>
  <si>
    <t xml:space="preserve">multicostatus </t>
  </si>
  <si>
    <t xml:space="preserve">VM 303 </t>
  </si>
  <si>
    <t>Cuesta la Muralla Coa</t>
  </si>
  <si>
    <t>1,2-2,0</t>
  </si>
  <si>
    <t xml:space="preserve">polyacanthus (zacatecasensis) </t>
  </si>
  <si>
    <t xml:space="preserve">VM 998 </t>
  </si>
  <si>
    <t>Salitrera SLP</t>
  </si>
  <si>
    <t xml:space="preserve">sulphureus </t>
  </si>
  <si>
    <t xml:space="preserve">VM 1001 </t>
  </si>
  <si>
    <t>Vista Hermosa Qro</t>
  </si>
  <si>
    <t>Sauz, MX</t>
  </si>
  <si>
    <t>south Corumbá,Mato Grosso do Sul,Brazilie</t>
  </si>
  <si>
    <t>cv. Václav Havel</t>
  </si>
  <si>
    <t>obrepanda</t>
  </si>
  <si>
    <t>LF402a</t>
  </si>
  <si>
    <t>Cliza-Anzaldo  2808m</t>
  </si>
  <si>
    <t xml:space="preserve">obrepanda </t>
  </si>
  <si>
    <t>B11</t>
  </si>
  <si>
    <t>rhodantricha</t>
  </si>
  <si>
    <t>LH 926</t>
  </si>
  <si>
    <t>Concepción del Oro,Zac.</t>
  </si>
  <si>
    <t>v.3,0</t>
  </si>
  <si>
    <t xml:space="preserve">iliriae ssp.iliriae </t>
  </si>
  <si>
    <t>VM 656</t>
  </si>
  <si>
    <t>1,0-1,2</t>
  </si>
  <si>
    <t>HK 168</t>
  </si>
  <si>
    <t>Caballo, NTS, NM, USA</t>
  </si>
  <si>
    <t>PC 25</t>
  </si>
  <si>
    <t>Low Hills, Gravel, Ocampo, Coah., Mx.</t>
  </si>
  <si>
    <t>C.Acuňa</t>
  </si>
  <si>
    <t>Arteagas Canyon, Saltillo, Coah., Mx.</t>
  </si>
  <si>
    <t>Valencia County, NM, USA</t>
  </si>
  <si>
    <t>Eddy County, NM, USA</t>
  </si>
  <si>
    <t>SB 56</t>
  </si>
  <si>
    <t>Caballo Mountains, Sierra County, NM, USA</t>
  </si>
  <si>
    <t>Sitting Bull Canyon, NM, USA</t>
  </si>
  <si>
    <t>1,5 - 1,5</t>
  </si>
  <si>
    <t>Paila, Coah., Mx.</t>
  </si>
  <si>
    <t>micromeris v. pachyrhiza</t>
  </si>
  <si>
    <t>Ramon Arispe. Coah., Mx.</t>
  </si>
  <si>
    <t xml:space="preserve">pachyrhiza ssp.parvula </t>
  </si>
  <si>
    <t>VM 665</t>
  </si>
  <si>
    <t>Hipolito Coa</t>
  </si>
  <si>
    <t xml:space="preserve">polycephala </t>
  </si>
  <si>
    <t xml:space="preserve">sp. potosina </t>
  </si>
  <si>
    <t xml:space="preserve">VM 750 </t>
  </si>
  <si>
    <t>spec. Quadalupe</t>
  </si>
  <si>
    <t>magnifucus</t>
  </si>
  <si>
    <t>albispina</t>
  </si>
  <si>
    <t>SB 423</t>
  </si>
  <si>
    <t>S of Marathon,Brewster Co,Tx</t>
  </si>
  <si>
    <t>LM 474</t>
  </si>
  <si>
    <t xml:space="preserve">San Juan de Boquillas, COAH. </t>
  </si>
  <si>
    <t>strobilliformis</t>
  </si>
  <si>
    <t>JPH 112</t>
  </si>
  <si>
    <t>300m za La Pe na Viesca,Coa.</t>
  </si>
  <si>
    <t>JPH 120</t>
  </si>
  <si>
    <t>jižně od El Amparo</t>
  </si>
  <si>
    <t>JPH 129</t>
  </si>
  <si>
    <t>Emiliano Zapata ,Coa.</t>
  </si>
  <si>
    <t>JPH 289</t>
  </si>
  <si>
    <t>Las Pampas,1298m,Coa.</t>
  </si>
  <si>
    <t>JPH 319</t>
  </si>
  <si>
    <t>Ocampo,1086m,Coa.</t>
  </si>
  <si>
    <t>El Paso Co,Tx</t>
  </si>
  <si>
    <t>baumanii</t>
  </si>
  <si>
    <t>KK 1883</t>
  </si>
  <si>
    <t>Balsas, PE</t>
  </si>
  <si>
    <t>acida</t>
  </si>
  <si>
    <t>JMT 70</t>
  </si>
  <si>
    <t>Entrada NP Lianos de Chale, Atacama, 11m, Ch.</t>
  </si>
  <si>
    <t>2,5 - 4,0</t>
  </si>
  <si>
    <t>aff. Iguiguensis</t>
  </si>
  <si>
    <t>JMT 93</t>
  </si>
  <si>
    <t>Quebrada, Taltal, Antofagasta, 278m, Ch.</t>
  </si>
  <si>
    <t>JN 638</t>
  </si>
  <si>
    <t>Mineral de Talca, Coquimbo- Chile 290m</t>
  </si>
  <si>
    <t>castanea</t>
  </si>
  <si>
    <t>JMT 13</t>
  </si>
  <si>
    <t>basilaris v.whitneana     mrazuvzdorná</t>
  </si>
  <si>
    <t>ze skalky</t>
  </si>
  <si>
    <t>Sierra Nevada  CAL. USA</t>
  </si>
  <si>
    <t>erinacea v. columbiana  mrazuvzdorná</t>
  </si>
  <si>
    <t>Yakima River, Washinthon, USA</t>
  </si>
  <si>
    <t>erinacea v.utahensis  mrazuvzdorná</t>
  </si>
  <si>
    <t>Torrey Utah USA   beztrnná forma</t>
  </si>
  <si>
    <t>fragilis  sp. CBG Sweden   -35°C</t>
  </si>
  <si>
    <t>fragilis červaný kv.   Mrazuvzdorná</t>
  </si>
  <si>
    <t>Torrey Utah USA</t>
  </si>
  <si>
    <t>fragilis JB   žlutý kv.   Mrazuvzdorná</t>
  </si>
  <si>
    <t>fragilis x polyacantha natur hybr,mraz.</t>
  </si>
  <si>
    <t>WENATCHEE, CHELAN Co.  WA.</t>
  </si>
  <si>
    <t>humifusa</t>
  </si>
  <si>
    <t>Twostone, Quebeck, Canada</t>
  </si>
  <si>
    <t>phaeacantha</t>
  </si>
  <si>
    <t>White Canyon Wayne Co. Utah, USA</t>
  </si>
  <si>
    <t xml:space="preserve">polyacantha. v.hystricina  </t>
  </si>
  <si>
    <t>Kingman AZ 1300m  JB</t>
  </si>
  <si>
    <t>polyacantha. v.schweriniana</t>
  </si>
  <si>
    <t>DJF 634.15 S.Luis Colorado</t>
  </si>
  <si>
    <t>rhodantha       mrazuvzdorná</t>
  </si>
  <si>
    <t>Whiterwater, Colorado, USA</t>
  </si>
  <si>
    <t>Wyoming USA  gelbe dornen</t>
  </si>
  <si>
    <t xml:space="preserve">fragilis v.brachyarthra JST                                  </t>
  </si>
  <si>
    <t>Opuntia X Columbiana</t>
  </si>
  <si>
    <t>natur hybrid   mrazuvzdorná</t>
  </si>
  <si>
    <t>Keremos, Brit.Columbia Canada</t>
  </si>
  <si>
    <t>Stemilt Mill Ponp, Chelan Co. USA</t>
  </si>
  <si>
    <t>Wenatchee, WA  žlutotrnná forma - ploché články</t>
  </si>
  <si>
    <t>trollii</t>
  </si>
  <si>
    <t>carrerana</t>
  </si>
  <si>
    <t>ladae</t>
  </si>
  <si>
    <t>San Pedro - Culpina,Dpt.Tarija</t>
  </si>
  <si>
    <t>nivosa</t>
  </si>
  <si>
    <t>SE 46</t>
  </si>
  <si>
    <t>El Alisal,Salta</t>
  </si>
  <si>
    <t>rauschii</t>
  </si>
  <si>
    <t>schwebsiana</t>
  </si>
  <si>
    <t>camargensis v. castanea</t>
  </si>
  <si>
    <t>saint-pieana</t>
  </si>
  <si>
    <t>Phaiphera</t>
  </si>
  <si>
    <t>iantothele</t>
  </si>
  <si>
    <t>Pseudolobivia</t>
  </si>
  <si>
    <t>cardenasiana</t>
  </si>
  <si>
    <t>WR 498</t>
  </si>
  <si>
    <t>perplexa    /trs/</t>
  </si>
  <si>
    <t>LAU 329 A</t>
  </si>
  <si>
    <t>Rio Pilaya,Dpt.Tarija</t>
  </si>
  <si>
    <t>senile var. kesselringiana</t>
  </si>
  <si>
    <t>Setiechinopsis</t>
  </si>
  <si>
    <t>mirabilis</t>
  </si>
  <si>
    <t>super bílý květ</t>
  </si>
  <si>
    <t>formosa</t>
  </si>
  <si>
    <t>korethroides</t>
  </si>
  <si>
    <t>cilliata</t>
  </si>
  <si>
    <t>Stenocactus</t>
  </si>
  <si>
    <t>coryne</t>
  </si>
  <si>
    <t>breviflora</t>
  </si>
  <si>
    <t>caniqueralii</t>
  </si>
  <si>
    <t>JO423</t>
  </si>
  <si>
    <t>KP13</t>
  </si>
  <si>
    <t>KP21</t>
  </si>
  <si>
    <t>SE117</t>
  </si>
  <si>
    <t>VS333</t>
  </si>
  <si>
    <t>caniqueralii v.applanata</t>
  </si>
  <si>
    <t>VS352</t>
  </si>
  <si>
    <t>crispata</t>
  </si>
  <si>
    <t>flavissima</t>
  </si>
  <si>
    <t>SE 123</t>
  </si>
  <si>
    <t>KK 2005</t>
  </si>
  <si>
    <t>langeri</t>
  </si>
  <si>
    <t>VS368</t>
  </si>
  <si>
    <t>7km N of Valle Grande, Santa Cruz, BOL.</t>
  </si>
  <si>
    <t>mentosa</t>
  </si>
  <si>
    <t>SE 121</t>
  </si>
  <si>
    <t>Aiguile, 2300m, Bol.</t>
  </si>
  <si>
    <t>mizquensis</t>
  </si>
  <si>
    <t>WR194</t>
  </si>
  <si>
    <t xml:space="preserve"> HS 78</t>
  </si>
  <si>
    <t>purpurea</t>
  </si>
  <si>
    <t>raushii</t>
  </si>
  <si>
    <t>NC 551</t>
  </si>
  <si>
    <t>Zudanez</t>
  </si>
  <si>
    <t>santiaginiensis</t>
  </si>
  <si>
    <t>JO 655</t>
  </si>
  <si>
    <t>LH 1068</t>
  </si>
  <si>
    <t>LH1449</t>
  </si>
  <si>
    <t>vargasii</t>
  </si>
  <si>
    <t>LH1529</t>
  </si>
  <si>
    <t>WK995</t>
  </si>
  <si>
    <t>veronikae</t>
  </si>
  <si>
    <t>Marayes    dlouhé trny</t>
  </si>
  <si>
    <t>articulatus v. papyracanthus</t>
  </si>
  <si>
    <t xml:space="preserve">velké články, černé trny  </t>
  </si>
  <si>
    <t xml:space="preserve">velké články, bílé trny  </t>
  </si>
  <si>
    <t>articulatus v.diadematus</t>
  </si>
  <si>
    <t>bicolor v. tricolor</t>
  </si>
  <si>
    <t>SB 278</t>
  </si>
  <si>
    <t>Rio Verde,SLP</t>
  </si>
  <si>
    <t>matudae v.matudae</t>
  </si>
  <si>
    <t>JPH 393</t>
  </si>
  <si>
    <t>5km Galeana na Rayones</t>
  </si>
  <si>
    <t>candicans</t>
  </si>
  <si>
    <t>skottsbergii</t>
  </si>
  <si>
    <t>W. region de Coquimbo, Chile</t>
  </si>
  <si>
    <t>smrzianus</t>
  </si>
  <si>
    <t>VS 105</t>
  </si>
  <si>
    <t>NP</t>
  </si>
  <si>
    <t>Coronel, SLP.</t>
  </si>
  <si>
    <t>SB 68</t>
  </si>
  <si>
    <t xml:space="preserve">Tula, TAM.                </t>
  </si>
  <si>
    <t>El Herrero, SLP.</t>
  </si>
  <si>
    <t>Encephalocarpus</t>
  </si>
  <si>
    <t>Doctor Arroyo, NL.</t>
  </si>
  <si>
    <t>CH 481</t>
  </si>
  <si>
    <t>valdeziana</t>
  </si>
  <si>
    <t>Las Adjuntas, GTO.</t>
  </si>
  <si>
    <t>MZ 863</t>
  </si>
  <si>
    <t xml:space="preserve">disciformis  v. esperanzae </t>
  </si>
  <si>
    <t>Strombocactus</t>
  </si>
  <si>
    <t>Casa Maguinaria, QRO.</t>
  </si>
  <si>
    <t>MZ 487</t>
  </si>
  <si>
    <t xml:space="preserve">disciformis  </t>
  </si>
  <si>
    <t>Vizarrón, QRO.</t>
  </si>
  <si>
    <t>LH 429</t>
  </si>
  <si>
    <t xml:space="preserve">disciformis </t>
  </si>
  <si>
    <t>heterochromus</t>
  </si>
  <si>
    <t>El Olmo, NL.</t>
  </si>
  <si>
    <t xml:space="preserve">gracilis  </t>
  </si>
  <si>
    <t>krainzianus</t>
  </si>
  <si>
    <t>Mesa de León, QRO.</t>
  </si>
  <si>
    <t>MZ 1113</t>
  </si>
  <si>
    <t xml:space="preserve">krainzianus  </t>
  </si>
  <si>
    <t>Pastora, SLP.</t>
  </si>
  <si>
    <t>MZ 700</t>
  </si>
  <si>
    <t xml:space="preserve">macrochele </t>
  </si>
  <si>
    <t>Presa de Guadelupe, SLP.</t>
  </si>
  <si>
    <t>MZ 620</t>
  </si>
  <si>
    <t xml:space="preserve">panarottoi  </t>
  </si>
  <si>
    <t>supertexta</t>
  </si>
  <si>
    <t>agnetae</t>
  </si>
  <si>
    <t>subdenudata</t>
  </si>
  <si>
    <t>V</t>
  </si>
  <si>
    <t>senilis</t>
  </si>
  <si>
    <t xml:space="preserve">perbella </t>
  </si>
  <si>
    <t>hexaedrophorus</t>
  </si>
  <si>
    <t>K</t>
  </si>
  <si>
    <t>grusonii</t>
  </si>
  <si>
    <t>cv. „Carmen“; sytě růžové květy</t>
  </si>
  <si>
    <t>ferox</t>
  </si>
  <si>
    <t>williamsii</t>
  </si>
  <si>
    <t>Ceropegia</t>
  </si>
  <si>
    <t>undulata</t>
  </si>
  <si>
    <t>Cotyledon</t>
  </si>
  <si>
    <t>E</t>
  </si>
  <si>
    <t xml:space="preserve">crasisspinoides </t>
  </si>
  <si>
    <t>Helianthocereus</t>
  </si>
  <si>
    <t>z Concepcion del Oro na Mazapil, ZAC., 2 825m</t>
  </si>
  <si>
    <t xml:space="preserve">ibicuensis       </t>
  </si>
  <si>
    <t>mammulosus v. kirschneri</t>
  </si>
  <si>
    <t>mueler - moeleri</t>
  </si>
  <si>
    <t>S of La Negrita, SLP.</t>
  </si>
  <si>
    <t>Iruya</t>
  </si>
  <si>
    <t>Iturbe</t>
  </si>
  <si>
    <t>La Soledad</t>
  </si>
  <si>
    <t>S of Taltal</t>
  </si>
  <si>
    <t>El Olmo</t>
  </si>
  <si>
    <t>Cardonal</t>
  </si>
  <si>
    <t>El Sauz</t>
  </si>
  <si>
    <t>Canyon Hondo</t>
  </si>
  <si>
    <t xml:space="preserve">uncinatus v. wrightii </t>
  </si>
  <si>
    <t xml:space="preserve">beguinii </t>
  </si>
  <si>
    <t xml:space="preserve">knuthianus </t>
  </si>
  <si>
    <t xml:space="preserve">acorugatum </t>
  </si>
  <si>
    <t xml:space="preserve">ambatoense </t>
  </si>
  <si>
    <t xml:space="preserve">baldianum  </t>
  </si>
  <si>
    <t xml:space="preserve">carminanthum </t>
  </si>
  <si>
    <t xml:space="preserve">carolinense </t>
  </si>
  <si>
    <t xml:space="preserve">curvispinum </t>
  </si>
  <si>
    <t xml:space="preserve">kieslingii v. castaneum  </t>
  </si>
  <si>
    <t xml:space="preserve">monvillei </t>
  </si>
  <si>
    <t>monvillei ssp. horridispinum</t>
  </si>
  <si>
    <t>monvillei</t>
  </si>
  <si>
    <t>nigriareolatum</t>
  </si>
  <si>
    <t xml:space="preserve">nigriareolatun </t>
  </si>
  <si>
    <t xml:space="preserve">paediophytum </t>
  </si>
  <si>
    <t xml:space="preserve">piltziorum  </t>
  </si>
  <si>
    <t xml:space="preserve">pugionacanthum </t>
  </si>
  <si>
    <t xml:space="preserve">on the left, Rio Nazas, DUR. </t>
  </si>
  <si>
    <t xml:space="preserve">San Jose del Oro, HGO. </t>
  </si>
  <si>
    <t>Salinas Hidalgo, SLP.</t>
  </si>
  <si>
    <t>Capao de Leao to Pelotas, Rio Grande do Sul, BZ.</t>
  </si>
  <si>
    <t>BZ.</t>
  </si>
  <si>
    <t>Brazílie</t>
  </si>
  <si>
    <t>5 km z Galeana - Rayones, NL.</t>
  </si>
  <si>
    <t xml:space="preserve">UR. </t>
  </si>
  <si>
    <t>Uruguay</t>
  </si>
  <si>
    <t>3,0 - 3,5</t>
  </si>
  <si>
    <t>3,0 - 4,0</t>
  </si>
  <si>
    <t>2,0 - 2,5</t>
  </si>
  <si>
    <t>2,0 - 3,0</t>
  </si>
  <si>
    <t>5,0 - 7,0</t>
  </si>
  <si>
    <t>4,0 - 5,0</t>
  </si>
  <si>
    <t>2,5 - 3,0</t>
  </si>
  <si>
    <t>1,5 - 2,5</t>
  </si>
  <si>
    <t>1,0 - 2,0</t>
  </si>
  <si>
    <t>2,0 - 4,0</t>
  </si>
  <si>
    <t>1,5 - 2,0</t>
  </si>
  <si>
    <t>1,0 - 1,5</t>
  </si>
  <si>
    <t>5,0 - 6,0</t>
  </si>
  <si>
    <t>Co.</t>
  </si>
  <si>
    <t>BO</t>
  </si>
  <si>
    <t>CSD</t>
  </si>
  <si>
    <t>CZ</t>
  </si>
  <si>
    <t>DC</t>
  </si>
  <si>
    <t>DJF</t>
  </si>
  <si>
    <t>LAU 392a</t>
  </si>
  <si>
    <t>EM</t>
  </si>
  <si>
    <t>FH</t>
  </si>
  <si>
    <t>FO</t>
  </si>
  <si>
    <t>FR</t>
  </si>
  <si>
    <t>GK</t>
  </si>
  <si>
    <t>GM</t>
  </si>
  <si>
    <t>GN</t>
  </si>
  <si>
    <t>HJW</t>
  </si>
  <si>
    <t>HK</t>
  </si>
  <si>
    <t>HS</t>
  </si>
  <si>
    <t>HU</t>
  </si>
  <si>
    <t>CH</t>
  </si>
  <si>
    <t>IDD</t>
  </si>
  <si>
    <t>JB</t>
  </si>
  <si>
    <t>JBE</t>
  </si>
  <si>
    <t>JJ</t>
  </si>
  <si>
    <t>JJH</t>
  </si>
  <si>
    <t>JK</t>
  </si>
  <si>
    <t>JH</t>
  </si>
  <si>
    <t>JO</t>
  </si>
  <si>
    <t>JU</t>
  </si>
  <si>
    <t>KMR</t>
  </si>
  <si>
    <t>KP</t>
  </si>
  <si>
    <t>KS</t>
  </si>
  <si>
    <t>LAU</t>
  </si>
  <si>
    <t>LB</t>
  </si>
  <si>
    <t>LF</t>
  </si>
  <si>
    <t>LH</t>
  </si>
  <si>
    <t>LX</t>
  </si>
  <si>
    <t>MH</t>
  </si>
  <si>
    <t>MMR</t>
  </si>
  <si>
    <t>MN</t>
  </si>
  <si>
    <t>MR</t>
  </si>
  <si>
    <t>MZ</t>
  </si>
  <si>
    <t>PK</t>
  </si>
  <si>
    <t>PM</t>
  </si>
  <si>
    <t>PP</t>
  </si>
  <si>
    <t>R</t>
  </si>
  <si>
    <t>REP</t>
  </si>
  <si>
    <t>RH</t>
  </si>
  <si>
    <t>ROG</t>
  </si>
  <si>
    <t>Purmamarca !!  Extra květ</t>
  </si>
  <si>
    <t>haematantha</t>
  </si>
  <si>
    <t>směs barev - velké květy</t>
  </si>
  <si>
    <t>Volcan, Salta, Arg.  super rostliny!</t>
  </si>
  <si>
    <t>haematantha v. rebutioides</t>
  </si>
  <si>
    <t>LF 47</t>
  </si>
  <si>
    <t>Maimara, Jujuy, 2500m, Arg.</t>
  </si>
  <si>
    <t>Oleanta Itambo, C. Peru  super červený květ</t>
  </si>
  <si>
    <t>chrysochete v.</t>
  </si>
  <si>
    <t>LF545</t>
  </si>
  <si>
    <t>Julencia  3243m</t>
  </si>
  <si>
    <t>chrysochete v. chunchulensis</t>
  </si>
  <si>
    <t>LF532</t>
  </si>
  <si>
    <t>Chunchuli  3052m</t>
  </si>
  <si>
    <t>chysochete v. minutiflora</t>
  </si>
  <si>
    <t>JS379</t>
  </si>
  <si>
    <t>Rodeo Pampa</t>
  </si>
  <si>
    <t>Tres Lagunas, 4388m</t>
  </si>
  <si>
    <t>MPL77.1</t>
  </si>
  <si>
    <t>Santa Victoria</t>
  </si>
  <si>
    <t>maximiliana  v.hermanniana</t>
  </si>
  <si>
    <t>LF637</t>
  </si>
  <si>
    <t>Pongo  4120m</t>
  </si>
  <si>
    <t>Cochabamba, Bol.  velký růžový květ</t>
  </si>
  <si>
    <t>pugionacantha v.nova  dlouhé trny</t>
  </si>
  <si>
    <t xml:space="preserve">LF514 </t>
  </si>
  <si>
    <t>Qhala Qasa   3999m</t>
  </si>
  <si>
    <t xml:space="preserve">LF515 </t>
  </si>
  <si>
    <t>Turi Pampa  3716m</t>
  </si>
  <si>
    <t xml:space="preserve">LF529 </t>
  </si>
  <si>
    <t>Quis  3767m</t>
  </si>
  <si>
    <t>JO 381</t>
  </si>
  <si>
    <t>40km E of Tarija</t>
  </si>
  <si>
    <t>wrightiana</t>
  </si>
  <si>
    <t xml:space="preserve">alberto-vojtechii, </t>
  </si>
  <si>
    <t xml:space="preserve">VM 758, </t>
  </si>
  <si>
    <t>VM 834</t>
  </si>
  <si>
    <t xml:space="preserve">COAH. </t>
  </si>
  <si>
    <t>VM 842</t>
  </si>
  <si>
    <t>ZAC</t>
  </si>
  <si>
    <t>VM 867</t>
  </si>
  <si>
    <t>diffusa</t>
  </si>
  <si>
    <t>PP 629</t>
  </si>
  <si>
    <t>Pena Miller QUR.</t>
  </si>
  <si>
    <t>Tangue Menchaca, COAH.</t>
  </si>
  <si>
    <t xml:space="preserve">Clavellinas, SLP. </t>
  </si>
  <si>
    <t>conoidea, dvojbarevné trny</t>
  </si>
  <si>
    <t>darwinii, dlouhé trny</t>
  </si>
  <si>
    <t>albilanata</t>
  </si>
  <si>
    <t>Rep 1252</t>
  </si>
  <si>
    <t>Mexicala,Guerrero</t>
  </si>
  <si>
    <t>bocasana v. multilanata</t>
  </si>
  <si>
    <t>bocasana v. rubriflora</t>
  </si>
  <si>
    <t>bocosana v. mulzilanata</t>
  </si>
  <si>
    <t>boolii</t>
  </si>
  <si>
    <t>MH 46</t>
  </si>
  <si>
    <t>San Carlos,Sonora</t>
  </si>
  <si>
    <t>RS 208</t>
  </si>
  <si>
    <t>Soledad, NL., Mx.</t>
  </si>
  <si>
    <t>RS 288</t>
  </si>
  <si>
    <t>La Soledad SLP.</t>
  </si>
  <si>
    <t>18.Marzo, NL   super trsovité rostliny</t>
  </si>
  <si>
    <t>goldii  roubovaná</t>
  </si>
  <si>
    <t>Nacozari</t>
  </si>
  <si>
    <t>JPH 326</t>
  </si>
  <si>
    <t>11,5km před Ocampo,1479m,Coa.</t>
  </si>
  <si>
    <t xml:space="preserve">guelzowiana </t>
  </si>
  <si>
    <t>haudeana</t>
  </si>
  <si>
    <t>Yecora Chih.  Zakoř. odnož</t>
  </si>
  <si>
    <t>hemisphaerica</t>
  </si>
  <si>
    <t>herrerae roubovaná</t>
  </si>
  <si>
    <t>MZ 572</t>
  </si>
  <si>
    <t>Cadereyta, Sierra del Doctor,Qro,</t>
  </si>
  <si>
    <t>luethyi  roubovaná</t>
  </si>
  <si>
    <t>zakořeněná odnož</t>
  </si>
  <si>
    <t xml:space="preserve">rubrograndis v.siberiensis </t>
  </si>
  <si>
    <t>El Manzano, Sonora</t>
  </si>
  <si>
    <t>spinosissima f.red-rusty spines !</t>
  </si>
  <si>
    <t>Slaba</t>
  </si>
  <si>
    <t>atrovirens  v.</t>
  </si>
  <si>
    <t>SL6-06</t>
  </si>
  <si>
    <t>Sierra Mandinga</t>
  </si>
  <si>
    <t>Esquire, 3950m</t>
  </si>
  <si>
    <t>WR158</t>
  </si>
  <si>
    <t>VS 501</t>
  </si>
  <si>
    <t>Paichu - San Antonio,Dpt.Tarija</t>
  </si>
  <si>
    <t>einsteinii</t>
  </si>
  <si>
    <t>MN214</t>
  </si>
  <si>
    <t>KK 968</t>
  </si>
  <si>
    <t>Oruro, Paria, 4000m, Bol.</t>
  </si>
  <si>
    <t>haagei v. palida</t>
  </si>
  <si>
    <t>WR 645</t>
  </si>
  <si>
    <t>La Cueva, Chuguisaca, Bol.</t>
  </si>
  <si>
    <t>haaget</t>
  </si>
  <si>
    <t>LF49</t>
  </si>
  <si>
    <t>Abra Pampa  3600m</t>
  </si>
  <si>
    <t>christinae</t>
  </si>
  <si>
    <t>WR492a</t>
  </si>
  <si>
    <t>WR492A</t>
  </si>
  <si>
    <t>Tacaquira</t>
  </si>
  <si>
    <t>mixta</t>
  </si>
  <si>
    <t>LF304</t>
  </si>
  <si>
    <t>Mal Paso   3700m</t>
  </si>
  <si>
    <t>mudanaensis</t>
  </si>
  <si>
    <t>nazarenoensis</t>
  </si>
  <si>
    <t>odehnalii</t>
  </si>
  <si>
    <t>LF505a</t>
  </si>
  <si>
    <t>N Potosí  3835m</t>
  </si>
  <si>
    <t>Pucara,  4200m</t>
  </si>
  <si>
    <t>LF271</t>
  </si>
  <si>
    <t>Iscayachi  3681m</t>
  </si>
  <si>
    <t>pygmaea v. elegantula</t>
  </si>
  <si>
    <t>Iturbe,  3676m</t>
  </si>
  <si>
    <t>Iruya, 3600m</t>
  </si>
  <si>
    <t>CH1198</t>
  </si>
  <si>
    <t>Pastos</t>
  </si>
  <si>
    <t>pygmaea v.nova  růžový květ</t>
  </si>
  <si>
    <t>LF311a</t>
  </si>
  <si>
    <t>Mal Paso  3707m</t>
  </si>
  <si>
    <t>LF315</t>
  </si>
  <si>
    <t>Mal Paso  3735m</t>
  </si>
  <si>
    <t>Rio Salto, BOL., 3750m</t>
  </si>
  <si>
    <t>RH306</t>
  </si>
  <si>
    <t>Mal Paso  3800m</t>
  </si>
  <si>
    <t>VZ213</t>
  </si>
  <si>
    <t>spec. Companario</t>
  </si>
  <si>
    <t>HE285a</t>
  </si>
  <si>
    <t>miniatura</t>
  </si>
  <si>
    <t xml:space="preserve">spec. nova </t>
  </si>
  <si>
    <t>RH173c</t>
  </si>
  <si>
    <t>spec. nova  obrovský červený květ</t>
  </si>
  <si>
    <t>RH2465A</t>
  </si>
  <si>
    <t>Cerro Quimsa Cruz  3800m</t>
  </si>
  <si>
    <t>steinmannii</t>
  </si>
  <si>
    <t>steinmannii v. melanocentra</t>
  </si>
  <si>
    <t>Rio Verde,Bahia,Brazilie</t>
  </si>
  <si>
    <t>6,0 – 7,0</t>
  </si>
  <si>
    <t>brederoianus</t>
  </si>
  <si>
    <t>Micrantocereus</t>
  </si>
  <si>
    <t>purpureus</t>
  </si>
  <si>
    <t>MH 642</t>
  </si>
  <si>
    <t>Narol do Cruizero BR 009/BR072</t>
  </si>
  <si>
    <t>Neolloydia</t>
  </si>
  <si>
    <t>litoralis</t>
  </si>
  <si>
    <t>JN 634</t>
  </si>
  <si>
    <t>Los Vilos, Coguimbo, 4m, Ch.</t>
  </si>
  <si>
    <t>villosa</t>
  </si>
  <si>
    <t>JMT 38</t>
  </si>
  <si>
    <t>Caleta Chorreadero, Coguimbo, 30m, Ch.</t>
  </si>
  <si>
    <t>JMT 62</t>
  </si>
  <si>
    <t>Cerro Colorado, Atacama, 144m, Ch.</t>
  </si>
  <si>
    <t>wagencknechtii</t>
  </si>
  <si>
    <t>JMT 30</t>
  </si>
  <si>
    <t>El Romeral, Coguimbo, 94m, Ch.</t>
  </si>
  <si>
    <t>wagenknechtii v. multiflora</t>
  </si>
  <si>
    <t>KK 49</t>
  </si>
  <si>
    <t>Penhuelas, Coguimbo, 200m, Ch.</t>
  </si>
  <si>
    <t>concinus</t>
  </si>
  <si>
    <t>pleiocephalus</t>
  </si>
  <si>
    <t>GF 52b</t>
  </si>
  <si>
    <t xml:space="preserve">fragilis </t>
  </si>
  <si>
    <t>sp. Zimovzdorná - červený květ</t>
  </si>
  <si>
    <t>LF889</t>
  </si>
  <si>
    <t>Cajas  3867m Argentina</t>
  </si>
  <si>
    <t>v2,5</t>
  </si>
  <si>
    <t>LF907</t>
  </si>
  <si>
    <t>Abra Pampa-Tabladitas  3768m</t>
  </si>
  <si>
    <t>pseudofossulatus</t>
  </si>
  <si>
    <t>TB785.3</t>
  </si>
  <si>
    <t>Palca  3652  Peru</t>
  </si>
  <si>
    <t>trolili</t>
  </si>
  <si>
    <t>LF1006</t>
  </si>
  <si>
    <t>Iturbe-Iruya   3802m</t>
  </si>
  <si>
    <t>LF1027</t>
  </si>
  <si>
    <t>Palca de Aparzo  3695m</t>
  </si>
  <si>
    <t>LF1082</t>
  </si>
  <si>
    <t>Camino Codor-Iturbe  3761m</t>
  </si>
  <si>
    <t>LF905</t>
  </si>
  <si>
    <t>LF935</t>
  </si>
  <si>
    <t>Abra Pampa-Aqua Caliente  3718m</t>
  </si>
  <si>
    <t>TB 151.5</t>
  </si>
  <si>
    <t>Salitre, Chuguisaca, 3242m, Bol.</t>
  </si>
  <si>
    <t>Chusha,Salta</t>
  </si>
  <si>
    <t xml:space="preserve">asseliformis </t>
  </si>
  <si>
    <t>Doctor Arroyo NL</t>
  </si>
  <si>
    <t>Pilosocereus</t>
  </si>
  <si>
    <t>aureispinus</t>
  </si>
  <si>
    <t>BR 233 Oliveira dos Brejihos,Bahia,Brazilie</t>
  </si>
  <si>
    <t>juarensis</t>
  </si>
  <si>
    <t>MH 858</t>
  </si>
  <si>
    <t>south Coxim</t>
  </si>
  <si>
    <t>W of Paso de Condor,Dpt.Tarija</t>
  </si>
  <si>
    <t>meistr-stuck</t>
  </si>
  <si>
    <t>bílý kv</t>
  </si>
  <si>
    <t>růžice</t>
  </si>
  <si>
    <t>calcareum Mrs. Giuseppi</t>
  </si>
  <si>
    <t>cv. Aldo Moro</t>
  </si>
  <si>
    <t>cv. Alluring</t>
  </si>
  <si>
    <t>cv. Bronco</t>
  </si>
  <si>
    <t>cv. Dunkel Rot</t>
  </si>
  <si>
    <t>cv. Fuego</t>
  </si>
  <si>
    <t>cv. Gazelle</t>
  </si>
  <si>
    <t>cv. Huricane</t>
  </si>
  <si>
    <t>cv. Kramer Spinrad</t>
  </si>
  <si>
    <t>cv. Mars</t>
  </si>
  <si>
    <t>cv. Racey</t>
  </si>
  <si>
    <t>cv. Red Papaver</t>
  </si>
  <si>
    <t>Sempervivum-Jovibarba</t>
  </si>
  <si>
    <t>sobolifera</t>
  </si>
  <si>
    <t>vegasana</t>
  </si>
  <si>
    <t>KFF 1126</t>
  </si>
  <si>
    <t>Las Vegas II, 2159m, Mendoza</t>
  </si>
  <si>
    <t>crispatus</t>
  </si>
  <si>
    <t>SB 437</t>
  </si>
  <si>
    <t>Francesco Madero, Mx.</t>
  </si>
  <si>
    <t>sulphureus</t>
  </si>
  <si>
    <t>Pressa Zimapan</t>
  </si>
  <si>
    <t>Stetsonia</t>
  </si>
  <si>
    <t xml:space="preserve">coregidorae </t>
  </si>
  <si>
    <t xml:space="preserve">VM 974 </t>
  </si>
  <si>
    <t>Maconi Qro</t>
  </si>
  <si>
    <t>1,6-1,8</t>
  </si>
  <si>
    <t>4,0 - 4,5</t>
  </si>
  <si>
    <t>KK1567</t>
  </si>
  <si>
    <t>arenacea</t>
  </si>
  <si>
    <t>LH1193</t>
  </si>
  <si>
    <t xml:space="preserve">augustinii </t>
  </si>
  <si>
    <t>KP39</t>
  </si>
  <si>
    <t>augustinii v. jakubecii</t>
  </si>
  <si>
    <t>VJ84</t>
  </si>
  <si>
    <t>brevispina v. laui</t>
  </si>
  <si>
    <t>LH 1259</t>
  </si>
  <si>
    <t>La Viňa - Toro Toro, 2808m, Cochabamba</t>
  </si>
  <si>
    <t>SE111</t>
  </si>
  <si>
    <t>LH1531</t>
  </si>
  <si>
    <t>WR288</t>
  </si>
  <si>
    <t>elizabethae</t>
  </si>
  <si>
    <t>LH 1128</t>
  </si>
  <si>
    <t>Villa Redencion Pampa, Sucre ( Red Flower )</t>
  </si>
  <si>
    <t>heiinzii</t>
  </si>
  <si>
    <t>G181</t>
  </si>
  <si>
    <t>HS151</t>
  </si>
  <si>
    <t>JK153</t>
  </si>
  <si>
    <t>E of Zudaňez,Dpt.Chuquisaca</t>
  </si>
  <si>
    <t>lepida</t>
  </si>
  <si>
    <t>WR189</t>
  </si>
  <si>
    <t>marcusii v. tintinensis</t>
  </si>
  <si>
    <t>HS57A</t>
  </si>
  <si>
    <t>KK1818</t>
  </si>
  <si>
    <t>naunacensis</t>
  </si>
  <si>
    <t>VS436</t>
  </si>
  <si>
    <t>VZ205</t>
  </si>
  <si>
    <t>patriciae</t>
  </si>
  <si>
    <t>LF471a</t>
  </si>
  <si>
    <t>Koc hi  2584m</t>
  </si>
  <si>
    <t>polymorpha</t>
  </si>
  <si>
    <t>HS226</t>
  </si>
  <si>
    <t>JD161</t>
  </si>
  <si>
    <t>PK45</t>
  </si>
  <si>
    <t>purpurea v. gigantea</t>
  </si>
  <si>
    <t>LH 1464</t>
  </si>
  <si>
    <t>Acacio, Cochabamba</t>
  </si>
  <si>
    <t>purpurea v. nadae</t>
  </si>
  <si>
    <t>LH 1348</t>
  </si>
  <si>
    <t>Poroma, Sucre</t>
  </si>
  <si>
    <t>saipiensis</t>
  </si>
  <si>
    <t>KK1795</t>
  </si>
  <si>
    <t>VS354</t>
  </si>
  <si>
    <t>LH1514</t>
  </si>
  <si>
    <t>spec. Kochi</t>
  </si>
  <si>
    <t>VS427</t>
  </si>
  <si>
    <t>spec. La Pia</t>
  </si>
  <si>
    <t>G236</t>
  </si>
  <si>
    <t>spec. Turuchipa</t>
  </si>
  <si>
    <t>EH6143</t>
  </si>
  <si>
    <t xml:space="preserve">tiraquoensis </t>
  </si>
  <si>
    <t>WR187</t>
  </si>
  <si>
    <t>tiraquoensis v.renatae</t>
  </si>
  <si>
    <t>G185</t>
  </si>
  <si>
    <t>LH1385</t>
  </si>
  <si>
    <t>tuberculato-chrysantha</t>
  </si>
  <si>
    <t>WR191</t>
  </si>
  <si>
    <t>malé články,</t>
  </si>
  <si>
    <t>articulatus v.emormis</t>
  </si>
  <si>
    <t>phaediophila</t>
  </si>
  <si>
    <t xml:space="preserve">bicolor </t>
  </si>
  <si>
    <t>KKR 104</t>
  </si>
  <si>
    <t>KKR 677</t>
  </si>
  <si>
    <t xml:space="preserve"> Lazaro Cardenas</t>
  </si>
  <si>
    <t>Cuidad Lerdo, Dur.</t>
  </si>
  <si>
    <t>bicolor f commodus</t>
  </si>
  <si>
    <t>bicolor f pailanus</t>
  </si>
  <si>
    <t>bicolor v.pottsii</t>
  </si>
  <si>
    <t>bueckii</t>
  </si>
  <si>
    <t>KKR 41</t>
  </si>
  <si>
    <t>Ascencion NL.</t>
  </si>
  <si>
    <t>commodus</t>
  </si>
  <si>
    <t>Matamoros, Tamaulipas</t>
  </si>
  <si>
    <t xml:space="preserve">conothelos v.argentus </t>
  </si>
  <si>
    <t>SB 311</t>
  </si>
  <si>
    <t>3,0-3,0</t>
  </si>
  <si>
    <t>conothelos v.macdowelii</t>
  </si>
  <si>
    <t>MH 434</t>
  </si>
  <si>
    <t>El Kelso COAH.</t>
  </si>
  <si>
    <t>conothelos var. Aurantiacus</t>
  </si>
  <si>
    <t>Aramberii</t>
  </si>
  <si>
    <t>flavus</t>
  </si>
  <si>
    <t>G 356</t>
  </si>
  <si>
    <t>KKR 121</t>
  </si>
  <si>
    <t>km 19-20 od Huizache   SLP</t>
  </si>
  <si>
    <t xml:space="preserve">hastifer  </t>
  </si>
  <si>
    <t>v.8,0 - 12</t>
  </si>
  <si>
    <t>Guadal Cazar</t>
  </si>
  <si>
    <t>hexaedrophorus f drogeanus</t>
  </si>
  <si>
    <t>hexaedrophorus f kvetea</t>
  </si>
  <si>
    <t>Rio Verde,slp.</t>
  </si>
  <si>
    <t>hexaedrophorus f. major</t>
  </si>
  <si>
    <t>RS 290</t>
  </si>
  <si>
    <t>Route 3, km 26, Dr. Arroyo, NL, Mx.</t>
  </si>
  <si>
    <t>hexaedrophorus var. Paradensis</t>
  </si>
  <si>
    <t>PP 1230</t>
  </si>
  <si>
    <t>leucanthus</t>
  </si>
  <si>
    <t>ZRI 241</t>
  </si>
  <si>
    <t>Cardonal HID.</t>
  </si>
  <si>
    <t>Salinas SLP</t>
  </si>
  <si>
    <t>macdowelii</t>
  </si>
  <si>
    <t>Arteaga</t>
  </si>
  <si>
    <t>macdowellii</t>
  </si>
  <si>
    <t>JŠ</t>
  </si>
  <si>
    <t>Higueras,NL</t>
  </si>
  <si>
    <t>PP 855</t>
  </si>
  <si>
    <t>El Chiflón COAH.</t>
  </si>
  <si>
    <t>pr 4 - 5</t>
  </si>
  <si>
    <t>pr.5-7</t>
  </si>
  <si>
    <t>pr.6-7</t>
  </si>
  <si>
    <t>rinconensis ssp.rinconensis</t>
  </si>
  <si>
    <t>z Icamole na El Milargo,1015m,SLP</t>
  </si>
  <si>
    <t>MH 116</t>
  </si>
  <si>
    <t>Llera TAM.</t>
  </si>
  <si>
    <t>PC 48</t>
  </si>
  <si>
    <t>Estation Calles TAM.</t>
  </si>
  <si>
    <t>tulensis</t>
  </si>
  <si>
    <t>JPH 43</t>
  </si>
  <si>
    <t>jižně od Francisco Villa,1329m,Tam.</t>
  </si>
  <si>
    <t>v=4,0</t>
  </si>
  <si>
    <t>flaviflorus</t>
  </si>
  <si>
    <t>frailensis</t>
  </si>
  <si>
    <t>PP 402</t>
  </si>
  <si>
    <t xml:space="preserve">graminispinus </t>
  </si>
  <si>
    <t xml:space="preserve">VM 817 </t>
  </si>
  <si>
    <t>0,8-1cm</t>
  </si>
  <si>
    <t>RS 614</t>
  </si>
  <si>
    <t>N of Las Palomas,SLP</t>
  </si>
  <si>
    <t>N of Microonda Huizache</t>
  </si>
  <si>
    <t>TCG 7004</t>
  </si>
  <si>
    <t xml:space="preserve">La Peňasa, SLP. </t>
  </si>
  <si>
    <t>laui</t>
  </si>
  <si>
    <t>MZ720</t>
  </si>
  <si>
    <t>Santo Domingo SLP</t>
  </si>
  <si>
    <t>lausserii</t>
  </si>
  <si>
    <t>MZ 1452</t>
  </si>
  <si>
    <t>Sierra de las Ovejas Coa</t>
  </si>
  <si>
    <t xml:space="preserve">VM 721 </t>
  </si>
  <si>
    <t>Vatricania</t>
  </si>
  <si>
    <t>guentheri</t>
  </si>
  <si>
    <t>LK 24 09B</t>
  </si>
  <si>
    <t>Rio Grand,e Bol.</t>
  </si>
  <si>
    <t>riograndensis</t>
  </si>
  <si>
    <t>FR 813</t>
  </si>
  <si>
    <t xml:space="preserve">Wigginsia </t>
  </si>
  <si>
    <t>turbinata</t>
  </si>
  <si>
    <t>Gf 73</t>
  </si>
  <si>
    <t>Acegua,Urug.</t>
  </si>
  <si>
    <r>
      <t xml:space="preserve">estevesii </t>
    </r>
    <r>
      <rPr>
        <sz val="10"/>
        <rFont val="Arial"/>
        <family val="2"/>
      </rPr>
      <t>SUPER RARITA !! Nový rod!!</t>
    </r>
  </si>
  <si>
    <r>
      <t xml:space="preserve">boliviensis </t>
    </r>
    <r>
      <rPr>
        <sz val="10"/>
        <rFont val="Arial"/>
        <family val="2"/>
      </rPr>
      <t xml:space="preserve">SUPER RARITA !!! Bolivie </t>
    </r>
    <r>
      <rPr>
        <sz val="8"/>
        <rFont val="Arial"/>
        <family val="2"/>
      </rPr>
      <t>roub.</t>
    </r>
  </si>
  <si>
    <r>
      <t xml:space="preserve">ferricola aff. </t>
    </r>
    <r>
      <rPr>
        <sz val="10"/>
        <rFont val="Arial"/>
        <family val="2"/>
      </rPr>
      <t>RARITA !!! Bolivie</t>
    </r>
  </si>
  <si>
    <r>
      <t>flavispinus aff.</t>
    </r>
    <r>
      <rPr>
        <sz val="10"/>
        <rFont val="Arial"/>
        <family val="2"/>
      </rPr>
      <t xml:space="preserve"> RARITA !!!</t>
    </r>
  </si>
  <si>
    <r>
      <t xml:space="preserve">hartmannii   </t>
    </r>
    <r>
      <rPr>
        <sz val="10"/>
        <rFont val="Arial"/>
        <family val="2"/>
      </rPr>
      <t>RARITA !!! Paraguay</t>
    </r>
  </si>
  <si>
    <r>
      <t xml:space="preserve">lindaianus </t>
    </r>
    <r>
      <rPr>
        <sz val="10"/>
        <rFont val="Arial"/>
        <family val="2"/>
      </rPr>
      <t>RARITA !!!</t>
    </r>
  </si>
  <si>
    <r>
      <t xml:space="preserve">pachythele  </t>
    </r>
    <r>
      <rPr>
        <sz val="10"/>
        <rFont val="Arial"/>
        <family val="2"/>
      </rPr>
      <t>RARITA !!!</t>
    </r>
  </si>
  <si>
    <r>
      <t xml:space="preserve">placentiformis v.minimus-horridulus </t>
    </r>
    <r>
      <rPr>
        <sz val="10"/>
        <rFont val="Arial"/>
        <family val="2"/>
      </rPr>
      <t>RARITA !!!</t>
    </r>
  </si>
  <si>
    <r>
      <t>San Juan Capistrano (</t>
    </r>
    <r>
      <rPr>
        <b/>
        <sz val="8"/>
        <rFont val="Arial"/>
        <family val="2"/>
      </rPr>
      <t>nová lokalita</t>
    </r>
    <r>
      <rPr>
        <sz val="8"/>
        <rFont val="Arial"/>
        <family val="2"/>
      </rPr>
      <t>)</t>
    </r>
  </si>
  <si>
    <r>
      <t xml:space="preserve">grusonii  </t>
    </r>
    <r>
      <rPr>
        <sz val="8"/>
        <color indexed="10"/>
        <rFont val="Arial"/>
        <family val="2"/>
      </rPr>
      <t xml:space="preserve">NOVÁ LOKALITA </t>
    </r>
  </si>
  <si>
    <r>
      <t xml:space="preserve">lindsayi </t>
    </r>
    <r>
      <rPr>
        <sz val="8"/>
        <color indexed="10"/>
        <rFont val="Arial"/>
        <family val="2"/>
      </rPr>
      <t xml:space="preserve">KRISTÁTA ;velmi omezený počet rostlin </t>
    </r>
  </si>
  <si>
    <r>
      <t xml:space="preserve">v. bruchii </t>
    </r>
    <r>
      <rPr>
        <b/>
        <sz val="8"/>
        <color indexed="8"/>
        <rFont val="Arial"/>
        <family val="2"/>
      </rPr>
      <t>dobrá podložka</t>
    </r>
  </si>
  <si>
    <r>
      <t xml:space="preserve">luethyi </t>
    </r>
    <r>
      <rPr>
        <sz val="8"/>
        <color indexed="10"/>
        <rFont val="Arial"/>
        <family val="2"/>
      </rPr>
      <t>OMEZENÉ MNOŽSTVÍ</t>
    </r>
  </si>
  <si>
    <r>
      <t xml:space="preserve">azureus </t>
    </r>
    <r>
      <rPr>
        <sz val="10"/>
        <rFont val="Arial"/>
        <family val="2"/>
      </rPr>
      <t>Nová lokalita super modrý</t>
    </r>
  </si>
  <si>
    <r>
      <t>PFLANZENKATALOG - KAKTEEN, SUKKULENTEN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2015/2016</t>
    </r>
  </si>
  <si>
    <r>
      <t>Pflanzenangebot gültig bis 15. April 2016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(nach diesem Termin bitte nicht bestellen!!!)</t>
    </r>
  </si>
  <si>
    <t xml:space="preserve">Pflanzedistribution verfolgt in der Tschechischen Republik und Slowakischen Republik in der Zeitperiod vom 23. May bis 27. May 2016, in dem </t>
  </si>
  <si>
    <r>
      <t>Ausland in der Zeitperiod vom 23. May bis 8. Juni 2016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andersartig Termin ist unmöglich!!!</t>
    </r>
    <r>
      <rPr>
        <sz val="10"/>
        <color indexed="10"/>
        <rFont val="Arial"/>
        <family val="2"/>
      </rPr>
      <t>)</t>
    </r>
  </si>
  <si>
    <t>Nächste Katalog wird auf Anfang Oktober 2016 ausgestellt werden</t>
  </si>
  <si>
    <t>Alle ausländischen Kunden werden in Zeitperiod vom 23. May bis 26. May 2016 über den genauen Betrag für die Zahlung (inkl. Porto, Verpackung, phytopathologische Zertifikat u. ä.)</t>
  </si>
  <si>
    <t xml:space="preserve">informiert sein. Der Betrag muss über internationalen Wertbrief (alternativ über Western Union) spätestens bis 6. Juni 2016 annehmen werden, oder auf das Konto von Kakteenzüchterklub </t>
  </si>
  <si>
    <t>Hradec Králové spätestens bis 6. Juni 2016 gutgeschrieben, sonst der Auftrag wird automatisch storniert und die Pflanzen nicht versendet werden. Pflanzen werden zum Tag 23. May 2016</t>
  </si>
  <si>
    <t>schon verpackt und bereit für den Versand, spätere Absendung könnte ihre Qualität beschädigen. Die Sendung wird sofort nach Zahlungseingang versendet.</t>
  </si>
  <si>
    <t>Die Liste der angebotenen Pflanzen finden Sie in Tabellenblatt Pflanzenkatalog 2015-2016</t>
  </si>
  <si>
    <t>FÜLLEN SIE BITTE NUR GELB MARKIERTEN SPALTEN UND ZEILEN. ES IST NICHT NOTWENDIG ETWAS ÜBERSCHREIBEN ODER KOPIEREN.</t>
  </si>
  <si>
    <t>BESTELLUNG AUSGEFÜLLT UND GESENDET IN ANDEREN FORMAT MACHT UNSERE ARBEIT SEHR SCHWIERIG. DANKE SCHÖN...</t>
  </si>
  <si>
    <t xml:space="preserve"> Pflanzenpreis: </t>
  </si>
  <si>
    <t>Abromeitiella</t>
  </si>
  <si>
    <t>variiflorum</t>
  </si>
  <si>
    <t>polyantiflora</t>
  </si>
  <si>
    <t>Krechovský</t>
  </si>
  <si>
    <t>LM 555</t>
  </si>
  <si>
    <t>Huizache SLP.</t>
  </si>
  <si>
    <t>20,0-25,0</t>
  </si>
  <si>
    <t>LM 517</t>
  </si>
  <si>
    <t>řízek</t>
  </si>
  <si>
    <t>descoiensis</t>
  </si>
  <si>
    <t>odnož</t>
  </si>
  <si>
    <t>jucundae</t>
  </si>
  <si>
    <t>trs</t>
  </si>
  <si>
    <t>Snow Lake</t>
  </si>
  <si>
    <t>rufescens cv. SUA ROSE</t>
  </si>
  <si>
    <t>matsonii</t>
  </si>
  <si>
    <t>SB 1449</t>
  </si>
  <si>
    <t>G 449</t>
  </si>
  <si>
    <t>u Los Herreros, N.L.</t>
  </si>
  <si>
    <t>agavoides   řepa</t>
  </si>
  <si>
    <t>PP 208</t>
  </si>
  <si>
    <t>Tula TAM.</t>
  </si>
  <si>
    <t>0,5-0,7</t>
  </si>
  <si>
    <t>0,8-1,0</t>
  </si>
  <si>
    <t>kotschobeyanus v.albiflorus  řepa</t>
  </si>
  <si>
    <t>trigonus</t>
  </si>
  <si>
    <t>asterias hybr.Hanazono</t>
  </si>
  <si>
    <t>asterias v. nudum</t>
  </si>
  <si>
    <t>VZD 294</t>
  </si>
  <si>
    <t xml:space="preserve">Ejido Espinazo, NL. </t>
  </si>
  <si>
    <t xml:space="preserve">capricorne aff.niveum   </t>
  </si>
  <si>
    <t xml:space="preserve"> La Presade Chairas, NL, /Espinazo/</t>
  </si>
  <si>
    <t>1,3</t>
  </si>
  <si>
    <t>capricorne v. minor</t>
  </si>
  <si>
    <t>coahuilense</t>
  </si>
  <si>
    <t>hybr. ASxCAP</t>
  </si>
  <si>
    <t>myriostigma v. quadricostatum</t>
  </si>
  <si>
    <t>1, Alle angebotenen Pflanzen stammen aus Kultur produzierter in der Tschechischen Republik.</t>
  </si>
  <si>
    <t>coniger  Vojta</t>
  </si>
  <si>
    <t>cornuta</t>
  </si>
  <si>
    <t>diamonocereas</t>
  </si>
  <si>
    <t xml:space="preserve">elephantidens             </t>
  </si>
  <si>
    <t xml:space="preserve">garresii        </t>
  </si>
  <si>
    <t>reduncispina</t>
  </si>
  <si>
    <t>mochavensis</t>
  </si>
  <si>
    <t>kellerianus</t>
  </si>
  <si>
    <t>chaffeyi</t>
  </si>
  <si>
    <t>Heliocereus</t>
  </si>
  <si>
    <t>Lobivia</t>
  </si>
  <si>
    <t>Neoporteria</t>
  </si>
  <si>
    <t>Parodia</t>
  </si>
  <si>
    <t>Soehrensia</t>
  </si>
  <si>
    <t>Thelocactus</t>
  </si>
  <si>
    <t xml:space="preserve">e-mail: </t>
  </si>
  <si>
    <t>Trichocereus</t>
  </si>
  <si>
    <t>v. 3</t>
  </si>
  <si>
    <t>JB 293</t>
  </si>
  <si>
    <t>SW of San Jose de la Dormida</t>
  </si>
  <si>
    <t>spec.</t>
  </si>
  <si>
    <t>Kerchovský</t>
  </si>
  <si>
    <t xml:space="preserve">spec. pattonii </t>
  </si>
  <si>
    <t xml:space="preserve">asterias </t>
  </si>
  <si>
    <t>Loreto, BC.</t>
  </si>
  <si>
    <t xml:space="preserve">fischerii ssp. montedeoroensis </t>
  </si>
  <si>
    <t>monvillei v. steineri</t>
  </si>
  <si>
    <t>N of El Portezuelo, Catamarca, ARG.</t>
  </si>
  <si>
    <t>8km S of Tilcara</t>
  </si>
  <si>
    <t>retusa gerardii</t>
  </si>
  <si>
    <t xml:space="preserve">hallii v. hallii hnedá forma  </t>
  </si>
  <si>
    <t>poblíž Warrenton, Cape Province</t>
  </si>
  <si>
    <t>steinmannii v.cinncinata</t>
  </si>
  <si>
    <t>SE103</t>
  </si>
  <si>
    <t>tropaeolipicta</t>
  </si>
  <si>
    <t>Guirocoba Son  žlutý kv.</t>
  </si>
  <si>
    <t>v.4</t>
  </si>
  <si>
    <t>viridiflorus</t>
  </si>
  <si>
    <t>Powwnee Bute, N.G. Color., JŠ</t>
  </si>
  <si>
    <t>yavapaensis</t>
  </si>
  <si>
    <t>TO 316</t>
  </si>
  <si>
    <t>SZ od Seligman</t>
  </si>
  <si>
    <t>Cedral, SLP.</t>
  </si>
  <si>
    <t xml:space="preserve">SB 13 </t>
  </si>
  <si>
    <t>gladiatus</t>
  </si>
  <si>
    <t>El Pedernal SLP MX</t>
  </si>
  <si>
    <t>ancistrophora</t>
  </si>
  <si>
    <t>huotii</t>
  </si>
  <si>
    <t>LF491a</t>
  </si>
  <si>
    <t>Calampaya  3283m</t>
  </si>
  <si>
    <t>chacoana</t>
  </si>
  <si>
    <t>leucantha</t>
  </si>
  <si>
    <t>KP180</t>
  </si>
  <si>
    <t xml:space="preserve">Cuesta Zapata  </t>
  </si>
  <si>
    <t>KP198</t>
  </si>
  <si>
    <t>Boca de La Quebrada</t>
  </si>
  <si>
    <t>R 461</t>
  </si>
  <si>
    <t>validus</t>
  </si>
  <si>
    <t>Echinopsis (Soehrensia)</t>
  </si>
  <si>
    <t>bruchii v. valteri</t>
  </si>
  <si>
    <t>5.0</t>
  </si>
  <si>
    <t>v.3 - 4,0</t>
  </si>
  <si>
    <t>1,5  - 2,0</t>
  </si>
  <si>
    <t>v.2,0 - 3,0</t>
  </si>
  <si>
    <t>chihuahuensis</t>
  </si>
  <si>
    <t>0,8-1,2</t>
  </si>
  <si>
    <t>San Nicolas de Hidalgo, NL</t>
  </si>
  <si>
    <t>Ciudad Acuňa,Chih.</t>
  </si>
  <si>
    <t>micromeris v. greggii</t>
  </si>
  <si>
    <t>0,5-1,0</t>
  </si>
  <si>
    <t>Saltillo</t>
  </si>
  <si>
    <t>El Nuňez SLP</t>
  </si>
  <si>
    <t>VM 673</t>
  </si>
  <si>
    <t>Ignacio Zaragoza</t>
  </si>
  <si>
    <t>LM 427</t>
  </si>
  <si>
    <t>Las Pampas, CHIH.</t>
  </si>
  <si>
    <t>LM 455</t>
  </si>
  <si>
    <t xml:space="preserve">Puertecitos - Ocampo, COAH. </t>
  </si>
  <si>
    <t>vivipara v. agregata</t>
  </si>
  <si>
    <t>vivipara v. neomexicana</t>
  </si>
  <si>
    <t>Espostoa</t>
  </si>
  <si>
    <t>Euphorbia</t>
  </si>
  <si>
    <t>Faucaria</t>
  </si>
  <si>
    <t>tigrina</t>
  </si>
  <si>
    <t>SB 1244</t>
  </si>
  <si>
    <t>San Quintin BCN.</t>
  </si>
  <si>
    <t>L 010</t>
  </si>
  <si>
    <t>asterioides f.brown</t>
  </si>
  <si>
    <t>asterioides v.backebergii</t>
  </si>
  <si>
    <t>perumbilicata</t>
  </si>
  <si>
    <t>PR 58</t>
  </si>
  <si>
    <t>pumila v.catiensis   /brown/</t>
  </si>
  <si>
    <t>amstrongii</t>
  </si>
  <si>
    <t>acorrugatum</t>
  </si>
  <si>
    <t>San Augustin,San Juan</t>
  </si>
  <si>
    <t>armatum</t>
  </si>
  <si>
    <t>VS 503</t>
  </si>
  <si>
    <t xml:space="preserve">Tomayapo, Mendez, BOL. </t>
  </si>
  <si>
    <t>VS 579</t>
  </si>
  <si>
    <t xml:space="preserve">Paicho Centro, BOL. </t>
  </si>
  <si>
    <t>BO 124</t>
  </si>
  <si>
    <t>Catamarca ARG.</t>
  </si>
  <si>
    <t>baldianum v.sanguiniflorum</t>
  </si>
  <si>
    <t>STO 88-135/4</t>
  </si>
  <si>
    <t>bozsingianum</t>
  </si>
  <si>
    <t>STO 86-202/1</t>
  </si>
  <si>
    <t>Chepes Viejo,La Rioja</t>
  </si>
  <si>
    <t>bruchii (syn. lafaldense) - růž.květ *</t>
  </si>
  <si>
    <t>bruchii ssp. lafaldense</t>
  </si>
  <si>
    <t>VS 644</t>
  </si>
  <si>
    <t xml:space="preserve">La Cumbre, CORD. </t>
  </si>
  <si>
    <t>cardenasianum</t>
  </si>
  <si>
    <t>SE 91</t>
  </si>
  <si>
    <t>Carrizal,Dpt.Tarija</t>
  </si>
  <si>
    <t>catamarcense v,</t>
  </si>
  <si>
    <t>LF37a</t>
  </si>
  <si>
    <t>Belen 900m</t>
  </si>
  <si>
    <t>LF70</t>
  </si>
  <si>
    <t>catamarcense v,montanum</t>
  </si>
  <si>
    <t>LF37</t>
  </si>
  <si>
    <t>Cuesta de Belen</t>
  </si>
  <si>
    <t>catamarcense v,schmiedianum</t>
  </si>
  <si>
    <t>LF37C</t>
  </si>
  <si>
    <t>catamarcense v.acinacispinum</t>
  </si>
  <si>
    <t>GN 99-1000/3460</t>
  </si>
  <si>
    <t>ferocior</t>
  </si>
  <si>
    <t>VS 925</t>
  </si>
  <si>
    <t>Aquas de Ramon, CORD.</t>
  </si>
  <si>
    <t>SL 20a</t>
  </si>
  <si>
    <t>KFF 1184</t>
  </si>
  <si>
    <t>Cueta Larga III</t>
  </si>
  <si>
    <t>gertii</t>
  </si>
  <si>
    <t>VS 160</t>
  </si>
  <si>
    <t>Loma Bola,Cord.</t>
  </si>
  <si>
    <t>chubutense</t>
  </si>
  <si>
    <t>W 649/062</t>
  </si>
  <si>
    <t>Chubut, Davaron</t>
  </si>
  <si>
    <t>leeanum</t>
  </si>
  <si>
    <t>HU 296</t>
  </si>
  <si>
    <t>Punta Ballena Urug.  Žlutý kv</t>
  </si>
  <si>
    <t>mihanovihii v. stenogonum</t>
  </si>
  <si>
    <t>P 242</t>
  </si>
  <si>
    <t>Chaco Austral  Arg.</t>
  </si>
  <si>
    <t>moserianum</t>
  </si>
  <si>
    <t>SL19-96</t>
  </si>
  <si>
    <t>Serrezuella</t>
  </si>
  <si>
    <t>ZJ25</t>
  </si>
  <si>
    <t>Sagrada Familia  W Taninga</t>
  </si>
  <si>
    <t>GN 77/186</t>
  </si>
  <si>
    <t>LF10</t>
  </si>
  <si>
    <t>Suyuque Nuevo  1600m</t>
  </si>
  <si>
    <t>platygonum</t>
  </si>
  <si>
    <t>STO 92-474/1</t>
  </si>
  <si>
    <t>San Salvador,Cat.</t>
  </si>
  <si>
    <t>riojense v.paucicostatum</t>
  </si>
  <si>
    <t>LF77</t>
  </si>
  <si>
    <t>Monte Portrero-Los Ramblones</t>
  </si>
  <si>
    <t>JMT 294</t>
  </si>
  <si>
    <t>Sierra de los Colorada, La Rioja, Arg. 564m</t>
  </si>
  <si>
    <t>simplex - bicolor</t>
  </si>
  <si>
    <t>VS 665</t>
  </si>
  <si>
    <t>Quilino - San Pedro del Norte, CORD.</t>
  </si>
  <si>
    <t>VS 71</t>
  </si>
  <si>
    <t>Santa Maria,Tuc.</t>
  </si>
  <si>
    <t xml:space="preserve">vatteri </t>
  </si>
  <si>
    <t>Las Rabonas - 1trnné</t>
  </si>
  <si>
    <t>vatteri v.altautinense</t>
  </si>
  <si>
    <t>STO 90-412/1</t>
  </si>
  <si>
    <t>Altautina,Cord.</t>
  </si>
  <si>
    <t>Perenos  20cm trn</t>
  </si>
  <si>
    <t>ZRI 67/08</t>
  </si>
  <si>
    <t>Gallos Blancos  SLP</t>
  </si>
  <si>
    <t>klon</t>
  </si>
  <si>
    <t>clon</t>
  </si>
  <si>
    <t>turgida v. rodenii</t>
  </si>
  <si>
    <t>Bauer 95-71</t>
  </si>
  <si>
    <t>Hildewinteria</t>
  </si>
  <si>
    <t>hybr. Gold Schuppe</t>
  </si>
  <si>
    <t>Islaya</t>
  </si>
  <si>
    <t>Krainzia</t>
  </si>
  <si>
    <t>guelzowiana v.robustior</t>
  </si>
  <si>
    <t>MZ 665</t>
  </si>
  <si>
    <t>Rodeo,Dur.</t>
  </si>
  <si>
    <t>longiflora</t>
  </si>
  <si>
    <t>Paso de Coneto,Dur.</t>
  </si>
  <si>
    <t>Leuchtenbergia</t>
  </si>
  <si>
    <t>princips</t>
  </si>
  <si>
    <t>aucampiae ssp. euniceae v.fluminalis</t>
  </si>
  <si>
    <t>C 078</t>
  </si>
  <si>
    <t>gesinae v. annae</t>
  </si>
  <si>
    <t>C 050</t>
  </si>
  <si>
    <t>15 km SE Strydenburg, Northern Cape</t>
  </si>
  <si>
    <t>C 174</t>
  </si>
  <si>
    <t>2 hlavy</t>
  </si>
  <si>
    <t>leslie v. albinica</t>
  </si>
  <si>
    <t>C 036A</t>
  </si>
  <si>
    <t>olivacea v. olivacea</t>
  </si>
  <si>
    <t>C 055</t>
  </si>
  <si>
    <t>pseudotruncatella  "alpina"</t>
  </si>
  <si>
    <t>C 068</t>
  </si>
  <si>
    <t>35 km SSE Windhoek, Rehoboth</t>
  </si>
  <si>
    <t>JO 830.01</t>
  </si>
  <si>
    <t>El Alisal, 1783m, Salta, Arg.</t>
  </si>
  <si>
    <t>JO 1008/2</t>
  </si>
  <si>
    <t>dl.trny</t>
  </si>
  <si>
    <t>JPR550/1694</t>
  </si>
  <si>
    <t>S Carrizal</t>
  </si>
  <si>
    <t>TB336.1</t>
  </si>
  <si>
    <t>Patquia  587m</t>
  </si>
  <si>
    <t>TB442.1</t>
  </si>
  <si>
    <t>Miraflores  630m</t>
  </si>
  <si>
    <t>TB448.1</t>
  </si>
  <si>
    <t>El Taco   1420m</t>
  </si>
  <si>
    <t>TB454.1</t>
  </si>
  <si>
    <t>La Majada  1272m</t>
  </si>
  <si>
    <t>zecheri</t>
  </si>
  <si>
    <t>WR650</t>
  </si>
  <si>
    <t>pygmaea v.violascens</t>
  </si>
  <si>
    <t>bahiensis</t>
  </si>
  <si>
    <t>huallacensis</t>
  </si>
  <si>
    <t>rapifera</t>
  </si>
  <si>
    <t>JMT 27</t>
  </si>
  <si>
    <t>Puente Pelicana, Coguibo, 19m, Ch.</t>
  </si>
  <si>
    <t>RS 1918</t>
  </si>
  <si>
    <t>Coiron, Ch.</t>
  </si>
  <si>
    <t>senilis v. coimasensis</t>
  </si>
  <si>
    <t>RS 1924</t>
  </si>
  <si>
    <t>ottonis v.vencluianus</t>
  </si>
  <si>
    <t>rutilans</t>
  </si>
  <si>
    <t>submamulosus</t>
  </si>
  <si>
    <t>e-mail: kaktusarihkplants@seznam.cz</t>
  </si>
  <si>
    <t>LM 126</t>
  </si>
  <si>
    <t>LAU 1205</t>
  </si>
  <si>
    <t>LM 37</t>
  </si>
  <si>
    <t>LM 228</t>
  </si>
  <si>
    <t>RS 1095</t>
  </si>
  <si>
    <t>SB 841</t>
  </si>
  <si>
    <t>albispinus</t>
  </si>
  <si>
    <t>alteolens</t>
  </si>
  <si>
    <t>araneispinus</t>
  </si>
  <si>
    <t>bahiensis ssp. gracilis</t>
  </si>
  <si>
    <t>boomianus</t>
  </si>
  <si>
    <t xml:space="preserve">catingicola  </t>
  </si>
  <si>
    <t>crystalophilus</t>
  </si>
  <si>
    <t>insignis</t>
  </si>
  <si>
    <t xml:space="preserve">rapirhizus  </t>
  </si>
  <si>
    <t xml:space="preserve">spinosior </t>
  </si>
  <si>
    <t>subviridigriseus</t>
  </si>
  <si>
    <t>P</t>
  </si>
  <si>
    <t>Eriocactus</t>
  </si>
  <si>
    <t>leninghausii</t>
  </si>
  <si>
    <t>Echinocactus</t>
  </si>
  <si>
    <t>Echinocereus</t>
  </si>
  <si>
    <t>Echinofossulocactus</t>
  </si>
  <si>
    <t>Epithelantha</t>
  </si>
  <si>
    <t>micromeris</t>
  </si>
  <si>
    <t>Eriosyce</t>
  </si>
  <si>
    <t>Eulychnia</t>
  </si>
  <si>
    <t>Ferocactus</t>
  </si>
  <si>
    <t>Glandulicactus</t>
  </si>
  <si>
    <t>gibbosum v. fenelii</t>
  </si>
  <si>
    <t>C</t>
  </si>
  <si>
    <t>borwigii</t>
  </si>
  <si>
    <t>calochlora</t>
  </si>
  <si>
    <t xml:space="preserve">10, Bei Zahlung per PayPal, wir zu dem Gesamtbetrag der Gebühr in Höhe von 5% des Gesamtbetrags hinzuzufügen, bezahlt aus dem Ausland auf das Konto von Kakteenzüchterklub </t>
  </si>
  <si>
    <t>Petr Havel</t>
  </si>
  <si>
    <t>Velká 168/29</t>
  </si>
  <si>
    <t>503 41 Hradec Králové 7</t>
  </si>
  <si>
    <t>lorentziana</t>
  </si>
  <si>
    <t>catamarcensis</t>
  </si>
  <si>
    <t>LF 39</t>
  </si>
  <si>
    <t>ferrari</t>
  </si>
  <si>
    <t>klimpelianum</t>
  </si>
  <si>
    <t>P 120</t>
  </si>
  <si>
    <t>Sierra Tulumbota</t>
  </si>
  <si>
    <t>1,5-2,0</t>
  </si>
  <si>
    <t>2,0-2,5</t>
  </si>
  <si>
    <t>KV</t>
  </si>
  <si>
    <t>durangensis</t>
  </si>
  <si>
    <t>La Zarca, Dur.</t>
  </si>
  <si>
    <t>isthminensis</t>
  </si>
  <si>
    <t>SP.</t>
  </si>
  <si>
    <t>Tula- Museo Historico, Hidalgo</t>
  </si>
  <si>
    <t>striata</t>
  </si>
  <si>
    <t>San Rafael, Coahuila</t>
  </si>
  <si>
    <t>victoriae-reginae</t>
  </si>
  <si>
    <t>3,0-4,0</t>
  </si>
  <si>
    <t>aucostele</t>
  </si>
  <si>
    <t>soehrensii</t>
  </si>
  <si>
    <t>hawarthioides</t>
  </si>
  <si>
    <t>Ancistrocactus</t>
  </si>
  <si>
    <t>2,0-3,0</t>
  </si>
  <si>
    <t>2</t>
  </si>
  <si>
    <t>fissuratus    /řepa/</t>
  </si>
  <si>
    <t xml:space="preserve">fissuratus v. hintonii    /řepa/ </t>
  </si>
  <si>
    <t>PP 411</t>
  </si>
  <si>
    <t>retusus   /řepa/</t>
  </si>
  <si>
    <t>trigonus v. elongatus   /řepa/</t>
  </si>
  <si>
    <t>RS 231 A</t>
  </si>
  <si>
    <t>Estacion Calles,TAM.</t>
  </si>
  <si>
    <t>ZP</t>
  </si>
  <si>
    <t>RS 369</t>
  </si>
  <si>
    <t>La Rosa,COAH.</t>
  </si>
  <si>
    <t>Saltillo,COAH.</t>
  </si>
  <si>
    <t xml:space="preserve">discolor v. esperanzaensis </t>
  </si>
  <si>
    <t xml:space="preserve">discolor v. longispina </t>
  </si>
  <si>
    <t xml:space="preserve">elegans v. schmolii </t>
  </si>
  <si>
    <t xml:space="preserve">elegans v. teyuca </t>
  </si>
  <si>
    <t>spec. cadereyera !super trny!</t>
  </si>
  <si>
    <t>VEN.</t>
  </si>
  <si>
    <t>Venezuela</t>
  </si>
  <si>
    <t>+</t>
  </si>
  <si>
    <t>N of Negrita, kopec 4, SLP.</t>
  </si>
  <si>
    <t>Rayones, NL.</t>
  </si>
  <si>
    <t xml:space="preserve">penisulae ssp. santa - maria </t>
  </si>
  <si>
    <t>Isla Magdalena</t>
  </si>
  <si>
    <t>Gert Josef Albert Neuhuber</t>
  </si>
  <si>
    <t>International Succulent Introductions (previously International Succulent Institute)</t>
  </si>
  <si>
    <t>Hans-Juergen Wittau</t>
  </si>
  <si>
    <t>Ernst Markus</t>
  </si>
  <si>
    <t>Gerhard Köhres</t>
  </si>
  <si>
    <t>Ingo Breuer</t>
  </si>
  <si>
    <t>Hansjörg Jucker</t>
  </si>
  <si>
    <t>Petr Kupcak, Frantisek Frydl</t>
  </si>
  <si>
    <t>Miroslav Kupčák</t>
  </si>
  <si>
    <t>Petr Kupčák</t>
  </si>
  <si>
    <t>Libor Kunte, Jaroslav Šnicer</t>
  </si>
  <si>
    <t>Leonard (Len) Eric Newton</t>
  </si>
  <si>
    <t>Milan Majer</t>
  </si>
  <si>
    <t>Petr Pavelka</t>
  </si>
  <si>
    <t>Paul Klaassen</t>
  </si>
  <si>
    <t>Rostia Maloch</t>
  </si>
  <si>
    <t>Rainer Wahl</t>
  </si>
  <si>
    <t>Matthias Uhlig</t>
  </si>
  <si>
    <t>Jaroslav Ullmann</t>
  </si>
  <si>
    <t>Václav Jakubec</t>
  </si>
  <si>
    <t>Vladislav Zatloukal</t>
  </si>
  <si>
    <t>http://www.kaktusyhk.cz/</t>
  </si>
  <si>
    <t>LM 82</t>
  </si>
  <si>
    <t>PP 1201</t>
  </si>
  <si>
    <t xml:space="preserve">MZ 349 </t>
  </si>
  <si>
    <t>CZ 053</t>
  </si>
  <si>
    <t>LM 273</t>
  </si>
  <si>
    <t>ze San Luis del Cordero do San Pedro de Gallo, DUR.</t>
  </si>
  <si>
    <t xml:space="preserve">guerkeana </t>
  </si>
  <si>
    <t xml:space="preserve">indensis </t>
  </si>
  <si>
    <t xml:space="preserve">macromeris </t>
  </si>
  <si>
    <t xml:space="preserve">neglecta </t>
  </si>
  <si>
    <t>LM 275</t>
  </si>
  <si>
    <t>Šnicer</t>
  </si>
  <si>
    <t>LM 279</t>
  </si>
  <si>
    <t>RS 088</t>
  </si>
  <si>
    <t>SB 714</t>
  </si>
  <si>
    <t>CD</t>
  </si>
  <si>
    <t>CZ 140</t>
  </si>
  <si>
    <t>MR 46</t>
  </si>
  <si>
    <t>MR 50</t>
  </si>
  <si>
    <t>RS 874</t>
  </si>
  <si>
    <t>SB 550</t>
  </si>
  <si>
    <t>SB 568</t>
  </si>
  <si>
    <t>MR 3</t>
  </si>
  <si>
    <t>MR 10</t>
  </si>
  <si>
    <t>San Vincente</t>
  </si>
  <si>
    <t>ZH  6</t>
  </si>
  <si>
    <t xml:space="preserve">nickelsae  </t>
  </si>
  <si>
    <t xml:space="preserve">nickelsae </t>
  </si>
  <si>
    <t xml:space="preserve">obscura  </t>
  </si>
  <si>
    <t xml:space="preserve">octacantha </t>
  </si>
  <si>
    <t xml:space="preserve">ottonis </t>
  </si>
  <si>
    <t xml:space="preserve">pallida </t>
  </si>
  <si>
    <t xml:space="preserve">palmeri </t>
  </si>
  <si>
    <t>LM 327</t>
  </si>
  <si>
    <t>SB 361</t>
  </si>
  <si>
    <t>SB 557</t>
  </si>
  <si>
    <t>MMR 158</t>
  </si>
  <si>
    <t>VVZ 151</t>
  </si>
  <si>
    <t>VVZ 135</t>
  </si>
  <si>
    <t>SB 1143</t>
  </si>
  <si>
    <t>Cerro Bola</t>
  </si>
  <si>
    <t xml:space="preserve">poselgeriana </t>
  </si>
  <si>
    <t xml:space="preserve">pseudoechinus </t>
  </si>
  <si>
    <t xml:space="preserve">pseudonickelsae </t>
  </si>
  <si>
    <t>pygnacantha</t>
  </si>
  <si>
    <t xml:space="preserve">pygnacantha </t>
  </si>
  <si>
    <t xml:space="preserve">radians </t>
  </si>
  <si>
    <t xml:space="preserve">ramillosa </t>
  </si>
  <si>
    <t xml:space="preserve">roederiana </t>
  </si>
  <si>
    <t>LM 281</t>
  </si>
  <si>
    <t>LM 324</t>
  </si>
  <si>
    <t>SB 299</t>
  </si>
  <si>
    <t>IDD 001/03</t>
  </si>
  <si>
    <t>LH 14</t>
  </si>
  <si>
    <t>LH 16</t>
  </si>
  <si>
    <t>LX 339</t>
  </si>
  <si>
    <t xml:space="preserve">PP 1228 </t>
  </si>
  <si>
    <t>RS 482</t>
  </si>
  <si>
    <t>RS 879</t>
  </si>
  <si>
    <t>RS 929</t>
  </si>
  <si>
    <t>SB 389</t>
  </si>
  <si>
    <t>PP 1203</t>
  </si>
  <si>
    <t>SB 575</t>
  </si>
  <si>
    <t>LM 165</t>
  </si>
  <si>
    <t xml:space="preserve">salinensis </t>
  </si>
  <si>
    <t xml:space="preserve">scheeri  v.valida </t>
  </si>
  <si>
    <t>Quatrocienegas</t>
  </si>
  <si>
    <t xml:space="preserve">sulcata </t>
  </si>
  <si>
    <t>A</t>
  </si>
  <si>
    <t>Airampoa</t>
  </si>
  <si>
    <t xml:space="preserve">corrugata    oranžový květ    </t>
  </si>
  <si>
    <t xml:space="preserve">laetivirens    </t>
  </si>
  <si>
    <t xml:space="preserve">retrospina   </t>
  </si>
  <si>
    <t>Austrocylindropuntia</t>
  </si>
  <si>
    <t xml:space="preserve">inarmata     </t>
  </si>
  <si>
    <t xml:space="preserve">verschffeltii       </t>
  </si>
  <si>
    <t xml:space="preserve">bulbispina   </t>
  </si>
  <si>
    <t>Maihueniopsis</t>
  </si>
  <si>
    <t xml:space="preserve">leoncito   </t>
  </si>
  <si>
    <t xml:space="preserve">ovata  </t>
  </si>
  <si>
    <t>latispinus</t>
  </si>
  <si>
    <t>peninsulae v. towsendianus</t>
  </si>
  <si>
    <t xml:space="preserve">peninsulae </t>
  </si>
  <si>
    <t xml:space="preserve">pilosus </t>
  </si>
  <si>
    <t xml:space="preserve">uncinatus </t>
  </si>
  <si>
    <t>Pablillo</t>
  </si>
  <si>
    <t>Pozo de Acuňa</t>
  </si>
  <si>
    <t>ZJ</t>
  </si>
  <si>
    <t>Las Juntas</t>
  </si>
  <si>
    <t>Loma Bola</t>
  </si>
  <si>
    <t>TOM</t>
  </si>
  <si>
    <t>La Mudana, 1 196m</t>
  </si>
  <si>
    <t>La Esperanza - La Toma</t>
  </si>
  <si>
    <t>Huacalera</t>
  </si>
  <si>
    <t>Tephrocactus</t>
  </si>
  <si>
    <t xml:space="preserve">molinensis    </t>
  </si>
  <si>
    <t>1,5</t>
  </si>
  <si>
    <t>Weingartia</t>
  </si>
  <si>
    <t xml:space="preserve">arborescens   </t>
  </si>
  <si>
    <t xml:space="preserve">humilis  </t>
  </si>
  <si>
    <t xml:space="preserve">latifolia   </t>
  </si>
  <si>
    <t>brevifolia</t>
  </si>
  <si>
    <t>TB</t>
  </si>
  <si>
    <t>striata cv. minima</t>
  </si>
  <si>
    <t>Agave</t>
  </si>
  <si>
    <t>pattonii f. minor</t>
  </si>
  <si>
    <t>horida aff. perotensis</t>
  </si>
  <si>
    <t>belatula</t>
  </si>
  <si>
    <t>fragilis</t>
  </si>
  <si>
    <t>descoingsii</t>
  </si>
  <si>
    <t>jucunda</t>
  </si>
  <si>
    <t>humilis v. echinata</t>
  </si>
  <si>
    <t>rauhii cv. „ Lizard Lipss“</t>
  </si>
  <si>
    <t>Cenzotle, COAH., 1 113m</t>
  </si>
  <si>
    <t>Mizque to Aiquile, Cochabamba, BOL., 2 700m</t>
  </si>
  <si>
    <t xml:space="preserve">10 km z Azumbilla do Esperanza, PUE. </t>
  </si>
  <si>
    <t xml:space="preserve">km 109, silnice 120, QRO. </t>
  </si>
  <si>
    <t xml:space="preserve">km 84, Vizarron, QRO. </t>
  </si>
  <si>
    <t>Pampa de La Invernada, 1 747m</t>
  </si>
  <si>
    <t>poblíž Hopetown, Cape Province</t>
  </si>
  <si>
    <t>25 km SE of Upington, Cape Province</t>
  </si>
  <si>
    <t>25 km SSW of Upington, Cape Province</t>
  </si>
  <si>
    <t xml:space="preserve">tilcarense  </t>
  </si>
  <si>
    <t>bromfieldii v. bromfieldii</t>
  </si>
  <si>
    <t>bromfieldii v. mennellii</t>
  </si>
  <si>
    <t xml:space="preserve">hookeri v. elephina </t>
  </si>
  <si>
    <t>IB</t>
  </si>
  <si>
    <t>UL</t>
  </si>
  <si>
    <t>PA</t>
  </si>
  <si>
    <t>ISI</t>
  </si>
  <si>
    <t>spec. nova</t>
  </si>
  <si>
    <t>T</t>
  </si>
  <si>
    <t>WR 314</t>
  </si>
  <si>
    <t>JO 587</t>
  </si>
  <si>
    <t xml:space="preserve">heliosa v. nova   </t>
  </si>
  <si>
    <t>heliosa v. nova, různé barvy květů</t>
  </si>
  <si>
    <t>micromeris spec. canyon</t>
  </si>
  <si>
    <t>micromeris spec. guadalupe</t>
  </si>
  <si>
    <t>za la Perdida, 1588m</t>
  </si>
  <si>
    <t>saglione</t>
  </si>
  <si>
    <t>brownii</t>
  </si>
  <si>
    <t>Bolores</t>
  </si>
  <si>
    <t>ISI 1762</t>
  </si>
  <si>
    <t xml:space="preserve">cooperi v. pil. f. truncata </t>
  </si>
  <si>
    <t>S 063</t>
  </si>
  <si>
    <t xml:space="preserve">fouchei </t>
  </si>
  <si>
    <t>magnifica v. paradoxa</t>
  </si>
  <si>
    <t>turgida v. longibracteata</t>
  </si>
  <si>
    <t>C 013</t>
  </si>
  <si>
    <t>C 295</t>
  </si>
  <si>
    <t>C 014</t>
  </si>
  <si>
    <t>C 036a</t>
  </si>
  <si>
    <t>C 152</t>
  </si>
  <si>
    <t>glaucum</t>
  </si>
  <si>
    <t>kupperiana</t>
  </si>
  <si>
    <t>robustispina</t>
  </si>
  <si>
    <t>retusa</t>
  </si>
  <si>
    <t>odorata</t>
  </si>
  <si>
    <t>grandis</t>
  </si>
  <si>
    <t>Huizache</t>
  </si>
  <si>
    <t>enneacanthus</t>
  </si>
  <si>
    <t>aurea</t>
  </si>
  <si>
    <t>emoryi</t>
  </si>
  <si>
    <t>baldianum</t>
  </si>
  <si>
    <t>carminanthum</t>
  </si>
  <si>
    <t xml:space="preserve">Mts. </t>
  </si>
  <si>
    <t>moutains</t>
  </si>
  <si>
    <t>intertextum</t>
  </si>
  <si>
    <t>mostii</t>
  </si>
  <si>
    <t>bombycina</t>
  </si>
  <si>
    <t>lloydii</t>
  </si>
  <si>
    <t>San Pedro - Ocampo, COAH.</t>
  </si>
  <si>
    <t>San Juan, COAH.</t>
  </si>
  <si>
    <t>Ojo Caliente, COAH.</t>
  </si>
  <si>
    <t>Cuatrocienagas, COAH.</t>
  </si>
  <si>
    <t>Sierra de La Paila, COAH.</t>
  </si>
  <si>
    <t>Rio Aguanaval, COAH.</t>
  </si>
  <si>
    <t>Hipolito, COAH.</t>
  </si>
  <si>
    <t>Cinco de Mayo, COAH.</t>
  </si>
  <si>
    <t>Arteaga, COAH.</t>
  </si>
  <si>
    <t>Oriente Aguanaval, COAH.</t>
  </si>
  <si>
    <t>Emiliano Zapata, COAH.</t>
  </si>
  <si>
    <t>COAH.</t>
  </si>
  <si>
    <t>Coahuila</t>
  </si>
  <si>
    <t>Carlos Pacheco, CHIH.</t>
  </si>
  <si>
    <t>Cosihuiriachi, CHIH.</t>
  </si>
  <si>
    <t xml:space="preserve">CHIH., Mexico </t>
  </si>
  <si>
    <t>CHIH.</t>
  </si>
  <si>
    <t>Chihuahua</t>
  </si>
  <si>
    <t xml:space="preserve">Lerdo, DUR. </t>
  </si>
  <si>
    <t xml:space="preserve">San Fermin, DUR. </t>
  </si>
  <si>
    <t xml:space="preserve">La Flor, DUR. </t>
  </si>
  <si>
    <t xml:space="preserve">San Pedro de Gallo, DUR. </t>
  </si>
  <si>
    <t xml:space="preserve">Mapimi, DUR. </t>
  </si>
  <si>
    <t xml:space="preserve">Rodeo, DUR. </t>
  </si>
  <si>
    <t xml:space="preserve">Las Delicias - Inde, DUR. </t>
  </si>
  <si>
    <t>DUR.</t>
  </si>
  <si>
    <t>Durango</t>
  </si>
  <si>
    <t xml:space="preserve">Calera, GTO. </t>
  </si>
  <si>
    <t xml:space="preserve">GTO. </t>
  </si>
  <si>
    <t>Guanajuato</t>
  </si>
  <si>
    <t xml:space="preserve">Pachuca, HGO. </t>
  </si>
  <si>
    <t xml:space="preserve">El Dextho, HGO. </t>
  </si>
  <si>
    <t xml:space="preserve">San Alejo, HGO. </t>
  </si>
  <si>
    <t>HGO.</t>
  </si>
  <si>
    <t>San Andres, JAL.</t>
  </si>
  <si>
    <t xml:space="preserve">JAL. </t>
  </si>
  <si>
    <t>Jalisco</t>
  </si>
  <si>
    <t>Icamole - El Milargo, NL.</t>
  </si>
  <si>
    <t>La Perdida, NL.</t>
  </si>
  <si>
    <t xml:space="preserve">NL. </t>
  </si>
  <si>
    <t>Nuevo Leon</t>
  </si>
  <si>
    <t>Juxtlahuaca, OAX.</t>
  </si>
  <si>
    <t>OAX.</t>
  </si>
  <si>
    <t>Oaxaca</t>
  </si>
  <si>
    <t xml:space="preserve">Tehuacan, PUE. </t>
  </si>
  <si>
    <t xml:space="preserve">Coxcatlan, PUE. </t>
  </si>
  <si>
    <t xml:space="preserve">PUE. </t>
  </si>
  <si>
    <t>Puebla</t>
  </si>
  <si>
    <t>Salinas, SLP.</t>
  </si>
  <si>
    <t xml:space="preserve">za Icamole na El Milargo, SLP., 1 015m      </t>
  </si>
  <si>
    <t>Santa Rita, SLP.</t>
  </si>
  <si>
    <t>Cerrito Bola, SLP.</t>
  </si>
  <si>
    <t>El Huizache, SLP.</t>
  </si>
  <si>
    <t>kopec II, SLP.</t>
  </si>
  <si>
    <t>Charco Blanco, SLP.</t>
  </si>
  <si>
    <t>Las Palomas</t>
  </si>
  <si>
    <t>Purmamarca</t>
  </si>
  <si>
    <t xml:space="preserve">ZJ  </t>
  </si>
  <si>
    <t>Rio Urubamba, Cuzco, Peru</t>
  </si>
  <si>
    <t>Los Arboles</t>
  </si>
  <si>
    <t xml:space="preserve">darwinii v. hickenii   </t>
  </si>
  <si>
    <t xml:space="preserve">platyacanthus, mohutné dlouhé trny   </t>
  </si>
  <si>
    <t>El Isote, Mexico</t>
  </si>
  <si>
    <t>Jan Weistein</t>
  </si>
  <si>
    <t xml:space="preserve">Huankanqui   </t>
  </si>
  <si>
    <t>atrovirens  v. haefneriana</t>
  </si>
  <si>
    <t>microheliopsis</t>
  </si>
  <si>
    <t>Ariocarpus</t>
  </si>
  <si>
    <t>copiapoides</t>
  </si>
  <si>
    <t>P 54</t>
  </si>
  <si>
    <t>WR 572</t>
  </si>
  <si>
    <t>N of Santa Maria,Tuc.</t>
  </si>
  <si>
    <t>griseum</t>
  </si>
  <si>
    <t>P 144</t>
  </si>
  <si>
    <t>Punta de Balasto,Cat-</t>
  </si>
  <si>
    <t>macracanthum</t>
  </si>
  <si>
    <t>LB 1160</t>
  </si>
  <si>
    <t>Ramblones</t>
  </si>
  <si>
    <t>peitscherianum</t>
  </si>
  <si>
    <t>P 208</t>
  </si>
  <si>
    <t>hranice Cordoba x La Rioja</t>
  </si>
  <si>
    <t>SPEC.</t>
  </si>
  <si>
    <t>DJF 248</t>
  </si>
  <si>
    <t>Cafayate (rudý květ)</t>
  </si>
  <si>
    <t>LF 112</t>
  </si>
  <si>
    <t>Quines</t>
  </si>
  <si>
    <t>nevadensis</t>
  </si>
  <si>
    <t>ZJ 741a</t>
  </si>
  <si>
    <t>Tecopa Passo, Kingstone Range, Cal.</t>
  </si>
  <si>
    <t>ovatifolia</t>
  </si>
  <si>
    <t>Caňon el Potrerito, el Pajonal, NL, Mx.</t>
  </si>
  <si>
    <t>stricta v. nana</t>
  </si>
  <si>
    <t>El Pajonal NL.</t>
  </si>
  <si>
    <t>erectoclada  červený květ</t>
  </si>
  <si>
    <t>San Luis de La Paz, Guanajuato, Mx.</t>
  </si>
  <si>
    <t>1-2</t>
  </si>
  <si>
    <t xml:space="preserve">agavoides </t>
  </si>
  <si>
    <t xml:space="preserve">RS 1308 </t>
  </si>
  <si>
    <t>Lucio Vasquez</t>
  </si>
  <si>
    <t xml:space="preserve">fissuratus v.intermedius </t>
  </si>
  <si>
    <t>SB 503</t>
  </si>
  <si>
    <t>Sierra de la Paila</t>
  </si>
  <si>
    <t xml:space="preserve">kotschobeyanus </t>
  </si>
  <si>
    <t>LH 920</t>
  </si>
  <si>
    <t>kotschoubeyanus v.elephantidens</t>
  </si>
  <si>
    <t>PP 413</t>
  </si>
  <si>
    <t>V.Hermosa QRO</t>
  </si>
  <si>
    <t>retusus</t>
  </si>
  <si>
    <t>KSM 646 A</t>
  </si>
  <si>
    <t>E of Lucio Blanco 1300 m , Tamaulipas</t>
  </si>
  <si>
    <t>KSM 712</t>
  </si>
  <si>
    <t xml:space="preserve">9 km East of Lucio Blanco alt. 1307 m , Nuevo Leon and Tam </t>
  </si>
  <si>
    <t>RSTR 52</t>
  </si>
  <si>
    <t>SE of Redencion del Campesino , Tamaulipas</t>
  </si>
  <si>
    <t xml:space="preserve">Arrojadoa </t>
  </si>
  <si>
    <t>MH 652</t>
  </si>
  <si>
    <t>Itaobin,Bahia,Brazilie</t>
  </si>
  <si>
    <t>rhodantha</t>
  </si>
  <si>
    <t>BR 247</t>
  </si>
  <si>
    <t>Bahia,Brazilie</t>
  </si>
  <si>
    <t>LAU 1016</t>
  </si>
  <si>
    <t>Gonzales TAM.</t>
  </si>
  <si>
    <t>capricorne v. Major</t>
  </si>
  <si>
    <t>MZ 387</t>
  </si>
  <si>
    <t>4,0 – 5,0</t>
  </si>
  <si>
    <t>capricorne v. Minor</t>
  </si>
  <si>
    <t>MZ 101 a</t>
  </si>
  <si>
    <t>El Pilar</t>
  </si>
  <si>
    <t>3,0 – 4,0</t>
  </si>
  <si>
    <t>PP 474</t>
  </si>
  <si>
    <t>Viesca COAH.</t>
  </si>
  <si>
    <t>CH 311</t>
  </si>
  <si>
    <t>MZ 581</t>
  </si>
  <si>
    <t>Las Tablas</t>
  </si>
  <si>
    <t>myriostigma 3žebra</t>
  </si>
  <si>
    <t>myriostigma 3žebra nudum</t>
  </si>
  <si>
    <t>myriostigma ssp columnare</t>
  </si>
  <si>
    <t>15-20</t>
  </si>
  <si>
    <t>L 1017</t>
  </si>
  <si>
    <t>Jaumave, Tamaulipas, 600m, Mx.</t>
  </si>
  <si>
    <t>myriostigma v.jaumavense</t>
  </si>
  <si>
    <t>MH 71</t>
  </si>
  <si>
    <t>San Antonio,Tam.</t>
  </si>
  <si>
    <t>myriostigma v.nudum</t>
  </si>
  <si>
    <t>MZ 142</t>
  </si>
  <si>
    <t>Jaumauve,Tam</t>
  </si>
  <si>
    <t>v.3,0 - 3,5</t>
  </si>
  <si>
    <t>myriostigma v.tulense</t>
  </si>
  <si>
    <t>RS 144</t>
  </si>
  <si>
    <t>v.5 - 7</t>
  </si>
  <si>
    <t>Quetro Cienagas</t>
  </si>
  <si>
    <t>niveum f.yellow spines</t>
  </si>
  <si>
    <t>niveum v.nudum černý trn</t>
  </si>
  <si>
    <t>niveum v.nudum zlatý trn</t>
  </si>
  <si>
    <t>LM 348</t>
  </si>
  <si>
    <t xml:space="preserve">Presa Zimapan, HGO. </t>
  </si>
  <si>
    <t>JPH 227</t>
  </si>
  <si>
    <t>Penˇa Miller,Que</t>
  </si>
  <si>
    <t>senile</t>
  </si>
  <si>
    <t>MZ 120</t>
  </si>
  <si>
    <t>El Sol, COAH</t>
  </si>
  <si>
    <t xml:space="preserve">senile    </t>
  </si>
  <si>
    <t>senile aureum</t>
  </si>
  <si>
    <t>MZ 246</t>
  </si>
  <si>
    <t>Paila</t>
  </si>
  <si>
    <t>4,5 - 5,0</t>
  </si>
  <si>
    <t>senile x ornatum</t>
  </si>
  <si>
    <t>cajasensis</t>
  </si>
  <si>
    <t>FR1141</t>
  </si>
  <si>
    <t>Tarija, 2500m, Bol.</t>
  </si>
  <si>
    <t>Condor Pass, 2710m, Bol.</t>
  </si>
  <si>
    <t>heliosa v. solisioides</t>
  </si>
  <si>
    <t>VJ 69</t>
  </si>
  <si>
    <t>Junacas, 2500m</t>
  </si>
  <si>
    <t>padcayensis</t>
  </si>
  <si>
    <t>WR322</t>
  </si>
  <si>
    <t>spec. Azurduy</t>
  </si>
  <si>
    <t>VZ434</t>
  </si>
  <si>
    <t>RW591</t>
  </si>
  <si>
    <t>Rio Santa Victoria</t>
  </si>
  <si>
    <t>spec. nova   růžový květ</t>
  </si>
  <si>
    <t>RH2273b</t>
  </si>
  <si>
    <t xml:space="preserve">Rio Hornos  </t>
  </si>
  <si>
    <t>theresae</t>
  </si>
  <si>
    <t>VM 148</t>
  </si>
  <si>
    <t>0,9-1,0</t>
  </si>
  <si>
    <t>VM 619</t>
  </si>
  <si>
    <t>Bragia</t>
  </si>
  <si>
    <t>North Bahia,Brazilie</t>
  </si>
  <si>
    <t>v 8</t>
  </si>
  <si>
    <t>LK 2609 B</t>
  </si>
  <si>
    <t>Rio  Grande, Bolivie</t>
  </si>
  <si>
    <t>Casa de Piedra, 220m</t>
  </si>
  <si>
    <t>alticostata (dlouhé černé trny) - omezené množství</t>
  </si>
  <si>
    <t>JMT 125</t>
  </si>
  <si>
    <t>Quebrada Negra, Atacama, Ch.</t>
  </si>
  <si>
    <t>calderana (černé + hnědé trny) - omezené množství</t>
  </si>
  <si>
    <t>JMT 118</t>
  </si>
  <si>
    <t>Quebrada del Portero, Antofagasta, Ch.</t>
  </si>
  <si>
    <t>calderana-goldii - omezené množství</t>
  </si>
  <si>
    <t>JMT 74</t>
  </si>
  <si>
    <t>S of Punta Totorallillo, Atacama, Ch.</t>
  </si>
  <si>
    <t>EŠ 76</t>
  </si>
  <si>
    <t>Taltal, CHILE</t>
  </si>
  <si>
    <t>Santamario Lidia Escobar Negra</t>
  </si>
  <si>
    <t>JMT 117</t>
  </si>
  <si>
    <t>Camina a Mont Parales, Antofagasta</t>
  </si>
  <si>
    <t>cinerea - omezené množství</t>
  </si>
  <si>
    <t>JMT 112</t>
  </si>
  <si>
    <t>Punta Negra, Antofagasta, Ch.</t>
  </si>
  <si>
    <t>Santunario Lidia Escobar Negra, Antof., Ch.</t>
  </si>
  <si>
    <t>columna-alba  - omezené množství</t>
  </si>
  <si>
    <t>JMT 90</t>
  </si>
  <si>
    <t>limita NP Pan de Azucar-Esmeralda, Antofagasta, Ch.</t>
  </si>
  <si>
    <t>columna-alba (černé trny) - omezené množství</t>
  </si>
  <si>
    <t>JMT 83</t>
  </si>
  <si>
    <t>before Tigrillo, Antofagasta, Ch.</t>
  </si>
  <si>
    <t>coqouimbana - omezené množství</t>
  </si>
  <si>
    <t>JMT 33</t>
  </si>
  <si>
    <t>IDD 10/99</t>
  </si>
  <si>
    <t>MKR 359</t>
  </si>
  <si>
    <t>RS 1189</t>
  </si>
  <si>
    <t>Lau 781</t>
  </si>
  <si>
    <t>LM 121</t>
  </si>
  <si>
    <t>SB</t>
  </si>
  <si>
    <t>SB 190</t>
  </si>
  <si>
    <t>Lau 1198</t>
  </si>
  <si>
    <t>LM 127</t>
  </si>
  <si>
    <t>LM 138</t>
  </si>
  <si>
    <t>LM 84</t>
  </si>
  <si>
    <t>LM 91</t>
  </si>
  <si>
    <t>LM 93</t>
  </si>
  <si>
    <t xml:space="preserve">clava  </t>
  </si>
  <si>
    <t xml:space="preserve">clava                  </t>
  </si>
  <si>
    <t xml:space="preserve">clava </t>
  </si>
  <si>
    <t xml:space="preserve">compacta </t>
  </si>
  <si>
    <t>Cosihuriachi</t>
  </si>
  <si>
    <t xml:space="preserve">cornifera </t>
  </si>
  <si>
    <t>LM 97</t>
  </si>
  <si>
    <t>MR 2</t>
  </si>
  <si>
    <t>RS 664</t>
  </si>
  <si>
    <t>LM 234</t>
  </si>
  <si>
    <t>LM 249</t>
  </si>
  <si>
    <t>LM 252</t>
  </si>
  <si>
    <t>LM 258</t>
  </si>
  <si>
    <t>Bolívie</t>
  </si>
  <si>
    <t>Argentina</t>
  </si>
  <si>
    <t>Rio Honda</t>
  </si>
  <si>
    <t>Abra de Sama</t>
  </si>
  <si>
    <t>VJ 3b</t>
  </si>
  <si>
    <t xml:space="preserve">spegazzinii </t>
  </si>
  <si>
    <t xml:space="preserve">striglianum </t>
  </si>
  <si>
    <t>TCG 41025</t>
  </si>
  <si>
    <t>TCG 45006</t>
  </si>
  <si>
    <t>GN 89-13/548</t>
  </si>
  <si>
    <t>VS 34</t>
  </si>
  <si>
    <t>GN 96-915</t>
  </si>
  <si>
    <t>P 22</t>
  </si>
  <si>
    <t>P 133</t>
  </si>
  <si>
    <t>BO 130</t>
  </si>
  <si>
    <t>STO 89-259</t>
  </si>
  <si>
    <t>VS 851</t>
  </si>
  <si>
    <t>JO 164</t>
  </si>
  <si>
    <t>JPR</t>
  </si>
  <si>
    <t>KFF 1182</t>
  </si>
  <si>
    <t>LF 97</t>
  </si>
  <si>
    <t>TOM 16/1</t>
  </si>
  <si>
    <t>JS 149</t>
  </si>
  <si>
    <t>P 132</t>
  </si>
  <si>
    <t>FR 1179</t>
  </si>
  <si>
    <t>LF 26</t>
  </si>
  <si>
    <t>LF 27</t>
  </si>
  <si>
    <t>STO 93-684</t>
  </si>
  <si>
    <t>MPL 113a</t>
  </si>
  <si>
    <t>MPL 116.2</t>
  </si>
  <si>
    <t>JPH 13a</t>
  </si>
  <si>
    <t>LM 142</t>
  </si>
  <si>
    <t>C 054</t>
  </si>
  <si>
    <t>C 368</t>
  </si>
  <si>
    <t>C 044</t>
  </si>
  <si>
    <t>C 119</t>
  </si>
  <si>
    <t>C 135</t>
  </si>
  <si>
    <t>C 303</t>
  </si>
  <si>
    <t>C 023</t>
  </si>
  <si>
    <t>C 085</t>
  </si>
  <si>
    <t>C 093</t>
  </si>
  <si>
    <t>C 019</t>
  </si>
  <si>
    <t>C 021</t>
  </si>
  <si>
    <t>C 328</t>
  </si>
  <si>
    <t>C 330</t>
  </si>
  <si>
    <t>C 143a</t>
  </si>
  <si>
    <t>C 020</t>
  </si>
  <si>
    <t>C 36a</t>
  </si>
  <si>
    <t>LB 1000</t>
  </si>
  <si>
    <t>WR 416</t>
  </si>
  <si>
    <t>WR 414</t>
  </si>
  <si>
    <t>LF 230</t>
  </si>
  <si>
    <t>VZD 040</t>
  </si>
  <si>
    <t>LM 98</t>
  </si>
  <si>
    <t>MZ 652</t>
  </si>
  <si>
    <t>LH 167</t>
  </si>
  <si>
    <t>REP 1123</t>
  </si>
  <si>
    <t>FO 185</t>
  </si>
  <si>
    <t>REP 1100</t>
  </si>
  <si>
    <t>KS 005</t>
  </si>
  <si>
    <t>REP 956</t>
  </si>
  <si>
    <t>LM 192</t>
  </si>
  <si>
    <t>REP 1242</t>
  </si>
  <si>
    <t>MH 30</t>
  </si>
  <si>
    <t>LM 313</t>
  </si>
  <si>
    <t>SB 680</t>
  </si>
  <si>
    <t>REP 771</t>
  </si>
  <si>
    <t>Odehnal</t>
  </si>
  <si>
    <t>SB 899</t>
  </si>
  <si>
    <t>SB 494</t>
  </si>
  <si>
    <t>LM 284</t>
  </si>
  <si>
    <t>2,5 - 3,5</t>
  </si>
  <si>
    <t>saltensis</t>
  </si>
  <si>
    <t>St.Barbara</t>
  </si>
  <si>
    <t>wrightiana v. vinteriana</t>
  </si>
  <si>
    <t>FR 1312</t>
  </si>
  <si>
    <t>San Francisco SLP.</t>
  </si>
  <si>
    <t>Köhres</t>
  </si>
  <si>
    <t>Las Tablas,SLP</t>
  </si>
  <si>
    <t>PP 866</t>
  </si>
  <si>
    <t>RS 375</t>
  </si>
  <si>
    <t>Hipolito, Coah.</t>
  </si>
  <si>
    <t>Co. Toquero</t>
  </si>
  <si>
    <t>spec.  malé články</t>
  </si>
  <si>
    <t>Paso San Francisco</t>
  </si>
  <si>
    <t>Aqua Chico</t>
  </si>
  <si>
    <t>spec.  velmi vytrněný</t>
  </si>
  <si>
    <t>erythrocalyx</t>
  </si>
  <si>
    <t>ZRI 57/08</t>
  </si>
  <si>
    <t xml:space="preserve"> San Ignacio de Texas N.L.</t>
  </si>
  <si>
    <t>glassii</t>
  </si>
  <si>
    <t>LX 500</t>
  </si>
  <si>
    <t>guelzoviana</t>
  </si>
  <si>
    <t>RS 761</t>
  </si>
  <si>
    <t>Rio Nazas, Dur.</t>
  </si>
  <si>
    <t>hahniana</t>
  </si>
  <si>
    <t>L 711</t>
  </si>
  <si>
    <t>Vista Hermosa,Qro.</t>
  </si>
  <si>
    <t>huitchisoniana</t>
  </si>
  <si>
    <t>huitzilopochtlii v.niduliformis</t>
  </si>
  <si>
    <t>L 1495</t>
  </si>
  <si>
    <t>Arroyo Salado,Oax.</t>
  </si>
  <si>
    <t>perezdelarosae</t>
  </si>
  <si>
    <t>AR165</t>
  </si>
  <si>
    <t>saboe</t>
  </si>
  <si>
    <t>Lau 783</t>
  </si>
  <si>
    <t>zakoř. Odnož</t>
  </si>
  <si>
    <t>swinglei</t>
  </si>
  <si>
    <t>5,0-10,0</t>
  </si>
  <si>
    <t>WR 642</t>
  </si>
  <si>
    <t>1,0-1,5</t>
  </si>
  <si>
    <t>diersiana v.minor  žlutý květ</t>
  </si>
  <si>
    <t>WR630</t>
  </si>
  <si>
    <t>haagei v. orurensis</t>
  </si>
  <si>
    <t>FR 339</t>
  </si>
  <si>
    <t xml:space="preserve">Humahuaca, 3600m   </t>
  </si>
  <si>
    <t>Pucara, 3850m</t>
  </si>
  <si>
    <t>Pal Maso, 3750m</t>
  </si>
  <si>
    <t>pygmaea v.</t>
  </si>
  <si>
    <t>LF190</t>
  </si>
  <si>
    <t>El Aguilar  3700m</t>
  </si>
  <si>
    <t>RH1346</t>
  </si>
  <si>
    <t>Tafna  3550m</t>
  </si>
  <si>
    <t>RH1356</t>
  </si>
  <si>
    <t>San Francisco  4000m</t>
  </si>
  <si>
    <t>pygmaea v.  červený květ</t>
  </si>
  <si>
    <t>RH1355</t>
  </si>
  <si>
    <t>Tafna  3700m</t>
  </si>
  <si>
    <t>pygmaea v.  oranžový květ</t>
  </si>
  <si>
    <t>JU543</t>
  </si>
  <si>
    <t>RH199</t>
  </si>
  <si>
    <t>Iscaychi  3600m</t>
  </si>
  <si>
    <t>pygmaea v.  velký lososový květ</t>
  </si>
  <si>
    <t>JU2008</t>
  </si>
  <si>
    <t>RH1257</t>
  </si>
  <si>
    <t>Juyeja  3500m</t>
  </si>
  <si>
    <t>RH1307</t>
  </si>
  <si>
    <t>Ronqui Angosto  3800m</t>
  </si>
  <si>
    <t>Condor Iruya, 3518m</t>
  </si>
  <si>
    <t>Yunchara, BOL., 3987m</t>
  </si>
  <si>
    <t>pygmaea v.elegantula</t>
  </si>
  <si>
    <t>LF205</t>
  </si>
  <si>
    <t>Tafna  3600m</t>
  </si>
  <si>
    <t>RH1249</t>
  </si>
  <si>
    <t>Tilcara  3000m</t>
  </si>
  <si>
    <t>RH1313</t>
  </si>
  <si>
    <t>El Aguilar  3750m</t>
  </si>
  <si>
    <t>RH1353</t>
  </si>
  <si>
    <t>RH518</t>
  </si>
  <si>
    <t>Pucara  4050m</t>
  </si>
  <si>
    <t>Mal Paso  4000m</t>
  </si>
  <si>
    <t>JN90</t>
  </si>
  <si>
    <t>LF219</t>
  </si>
  <si>
    <t xml:space="preserve">Condor Iruya  </t>
  </si>
  <si>
    <t xml:space="preserve">pygmaea v.rosalbiflora       </t>
  </si>
  <si>
    <t>pygmaea v.rosalbiflora  růžový květ</t>
  </si>
  <si>
    <t>RH1131</t>
  </si>
  <si>
    <t>RH328a</t>
  </si>
  <si>
    <t>Thuru Mayu  3700m</t>
  </si>
  <si>
    <t>pygmaea v.rutiliflora žlutý květ</t>
  </si>
  <si>
    <t>HJW131a</t>
  </si>
  <si>
    <t>ritteri</t>
  </si>
  <si>
    <t>MB15a</t>
  </si>
  <si>
    <t>ritterii</t>
  </si>
  <si>
    <t>Quartz Mts., Kiowa Co., OK., USA</t>
  </si>
  <si>
    <t>S of Huartado, CHILE</t>
  </si>
  <si>
    <t>Dona Anna Co., NM., USA</t>
  </si>
  <si>
    <t>BCN.</t>
  </si>
  <si>
    <t xml:space="preserve">Baja California Norte. </t>
  </si>
  <si>
    <t>SIN.</t>
  </si>
  <si>
    <t>Sinaloa</t>
  </si>
  <si>
    <t>Santa Rosaria, BC.</t>
  </si>
  <si>
    <t>Tschechischen Republik</t>
  </si>
  <si>
    <t>MP 48</t>
  </si>
  <si>
    <t>Ján Beliančin</t>
  </si>
  <si>
    <t>Josef Hladký</t>
  </si>
  <si>
    <t>Turbinicarpus Group</t>
  </si>
  <si>
    <t>Zdeněk Hybský</t>
  </si>
  <si>
    <t xml:space="preserve">nigrispina   </t>
  </si>
  <si>
    <t xml:space="preserve">Iruya    </t>
  </si>
  <si>
    <t>Estacion Bajan, NL.</t>
  </si>
  <si>
    <t>před La Libertad</t>
  </si>
  <si>
    <t xml:space="preserve">aff. acanthodes </t>
  </si>
  <si>
    <t xml:space="preserve">stellatum f. Fleischer </t>
  </si>
  <si>
    <t>chrysacanthion</t>
  </si>
  <si>
    <t>Microonda El Huizache, SLP.</t>
  </si>
  <si>
    <t>BOL.</t>
  </si>
  <si>
    <t>QRO.</t>
  </si>
  <si>
    <t>Queretaro</t>
  </si>
  <si>
    <t>Santa Rita, Rio Verde, SLP.</t>
  </si>
  <si>
    <t xml:space="preserve">Mazaplan DUR. </t>
  </si>
  <si>
    <t xml:space="preserve">Camargo - Peňa Miller, QRO. </t>
  </si>
  <si>
    <t xml:space="preserve">Vizarron, QRO. </t>
  </si>
  <si>
    <t xml:space="preserve">Mesa de Leon, QRO. </t>
  </si>
  <si>
    <t xml:space="preserve">Vizarron - Zimapan, QRO. </t>
  </si>
  <si>
    <t>Tierra Nueva, SLP.</t>
  </si>
  <si>
    <t xml:space="preserve">Peña Blanca, QRO. </t>
  </si>
  <si>
    <t>před El Dorado, CHIH.</t>
  </si>
  <si>
    <t xml:space="preserve">El Encinal, ZAC. </t>
  </si>
  <si>
    <t>Providencia Pedernal, SLP.</t>
  </si>
  <si>
    <t>La Libertad, SLP.</t>
  </si>
  <si>
    <t>Puerta de San Juan de Dios, SLP.</t>
  </si>
  <si>
    <t>El Progreso, SLP.</t>
  </si>
  <si>
    <t>Lazaro Cardenas, SLP.</t>
  </si>
  <si>
    <t>Santa Tereza, SLP.</t>
  </si>
  <si>
    <t>Moctezuma, SLP.</t>
  </si>
  <si>
    <t xml:space="preserve">Peňa Miller, QRO. </t>
  </si>
  <si>
    <t>Abrego, SLP.</t>
  </si>
  <si>
    <t>Abrego - Guadalcazar, SLP.</t>
  </si>
  <si>
    <t>za San Ignacio de TX., NL.</t>
  </si>
  <si>
    <t>El Pedernal, SLP.</t>
  </si>
  <si>
    <t>Huizache, SLP.</t>
  </si>
  <si>
    <t>km 36, Jalpa, AQUA.</t>
  </si>
  <si>
    <t>Peleyo, CHIH.</t>
  </si>
  <si>
    <t>El Tejocote - San Bartolo, SLP.</t>
  </si>
  <si>
    <t>San Antonio de Arista, NL.</t>
  </si>
  <si>
    <t>Huasteca Cañon, NL.</t>
  </si>
  <si>
    <t>Sabinas Hidalgo, NL.</t>
  </si>
  <si>
    <t>Maiz, SLP.</t>
  </si>
  <si>
    <t xml:space="preserve">Vasco de Guiroga, ZAC. </t>
  </si>
  <si>
    <t xml:space="preserve">La Esperanza, PUE. </t>
  </si>
  <si>
    <t xml:space="preserve">Alsaseca, PUE. </t>
  </si>
  <si>
    <t>La Morita, SLP.</t>
  </si>
  <si>
    <t>Salitrera, SLP.</t>
  </si>
  <si>
    <t>Otumba, Mexico</t>
  </si>
  <si>
    <t xml:space="preserve">La Crus, HGO. </t>
  </si>
  <si>
    <t xml:space="preserve">Peña Miller, QRO. </t>
  </si>
  <si>
    <t xml:space="preserve">Cardonal, HGO. </t>
  </si>
  <si>
    <t xml:space="preserve">Zapotitlán Salinas, PUE. </t>
  </si>
  <si>
    <t>Pecos Co., TX.</t>
  </si>
  <si>
    <t>NEV.</t>
  </si>
  <si>
    <t>Nevada</t>
  </si>
  <si>
    <t>OK.</t>
  </si>
  <si>
    <t>Oklahoma</t>
  </si>
  <si>
    <t>UT.</t>
  </si>
  <si>
    <t xml:space="preserve">San Jose de Reyes, ZAC. </t>
  </si>
  <si>
    <t>Otero Co., NM., USA</t>
  </si>
  <si>
    <t>Brewster Co., TX., USA</t>
  </si>
  <si>
    <t xml:space="preserve">San Isidro, ZAC. </t>
  </si>
  <si>
    <t>COL.</t>
  </si>
  <si>
    <t>Colorado</t>
  </si>
  <si>
    <t>NW of Charcas, SLP.</t>
  </si>
  <si>
    <t>Sombrerete</t>
  </si>
  <si>
    <t>2,0 – 3,0</t>
  </si>
  <si>
    <t>sp. (bez stř. trnu)</t>
  </si>
  <si>
    <t>KKR 457</t>
  </si>
  <si>
    <t>Charcas  SLP   (sbírkové rostliny)</t>
  </si>
  <si>
    <t>unicornis</t>
  </si>
  <si>
    <t>wohlschlagerii</t>
  </si>
  <si>
    <t>Santo Domingo</t>
  </si>
  <si>
    <t>v 7-10</t>
  </si>
  <si>
    <t>JMT 223</t>
  </si>
  <si>
    <t>Presa Aqua del Toro, Mendoza, Arg.</t>
  </si>
  <si>
    <t>Denmoza</t>
  </si>
  <si>
    <t>rhodacantha</t>
  </si>
  <si>
    <t>MS26</t>
  </si>
  <si>
    <t>Digitostigma astrophytum</t>
  </si>
  <si>
    <t xml:space="preserve">caput medusae </t>
  </si>
  <si>
    <t xml:space="preserve">VM 928 </t>
  </si>
  <si>
    <t>Los Hererras NL</t>
  </si>
  <si>
    <t>Juremal, Bahia,Brazilie</t>
  </si>
  <si>
    <t>1,0 – 2,0</t>
  </si>
  <si>
    <t>Juazeiro, Bahia,Brazilie</t>
  </si>
  <si>
    <t>podlíž Montes Blancos,Minas Gerais,Brazilie</t>
  </si>
  <si>
    <t>La do Boia, Bahia,Brazilie</t>
  </si>
  <si>
    <t>1,0 – 2,1</t>
  </si>
  <si>
    <t>Santo Se, Bahia,Brazilie</t>
  </si>
  <si>
    <t>South Pica, Bahia,Brazilie</t>
  </si>
  <si>
    <t>Buena Vista, Minas Gerais,Brazilie</t>
  </si>
  <si>
    <t>1,0 – 2,4</t>
  </si>
  <si>
    <t>Limoero, Bahia,Brazilie</t>
  </si>
  <si>
    <t>1,0 – 2,5</t>
  </si>
  <si>
    <t>1,0 – 2,6</t>
  </si>
  <si>
    <t>araneispinus ssp. Nova.!!!</t>
  </si>
  <si>
    <t>South Limoero, Bahia,Brazilie</t>
  </si>
  <si>
    <t>1,0 – 2,7</t>
  </si>
  <si>
    <t>bahiensis aff. Extremni trny</t>
  </si>
  <si>
    <t>MH 728</t>
  </si>
  <si>
    <t>south Curacá,Bahia,Brazilie</t>
  </si>
  <si>
    <t>San Rafael, Bahia,Brazilie</t>
  </si>
  <si>
    <t>1,0 – 2,8</t>
  </si>
  <si>
    <t>MH 842</t>
  </si>
  <si>
    <t>south Motatucitu, Bolivie</t>
  </si>
  <si>
    <t>Morro de Chapeu, Bahia,Brazilie</t>
  </si>
  <si>
    <t>1,0 – 2,9</t>
  </si>
  <si>
    <t>boomianus aff.</t>
  </si>
  <si>
    <t>MH 743</t>
  </si>
  <si>
    <t>Cafarnaum,Minas Gerais</t>
  </si>
  <si>
    <t>1,0 – 2,10</t>
  </si>
  <si>
    <t>Sitio Grande, Bahia,Brazilie</t>
  </si>
  <si>
    <t>1,0 – 2,11</t>
  </si>
  <si>
    <t>cephaliaciculosus</t>
  </si>
  <si>
    <t>MH 766</t>
  </si>
  <si>
    <t>Fazenda Bien Vidas,North Terezina,Tocantin,Brazilie</t>
  </si>
  <si>
    <t>cephaliaciculosus aff.</t>
  </si>
  <si>
    <t>MH 821</t>
  </si>
  <si>
    <t>before Ouro de Mina,Chacara de Senhora do Fatima,TO,BR.</t>
  </si>
  <si>
    <t>cephaliaciculosus v.nudicephalus aff./paranaensis ?/</t>
  </si>
  <si>
    <t>MH 775</t>
  </si>
  <si>
    <t>Paraná,Tocantins,Brazilie</t>
  </si>
  <si>
    <t>Tomás Gonzaga, Minas Gerais, Brazilie</t>
  </si>
  <si>
    <t xml:space="preserve">ferricola </t>
  </si>
  <si>
    <t>MH 841</t>
  </si>
  <si>
    <t>direction Porta do Manga,Mato Grosso do Sul,Brazilie</t>
  </si>
  <si>
    <t>MH 843</t>
  </si>
  <si>
    <t>Mina JSB, Cerro Mutum, Bolivie</t>
  </si>
  <si>
    <t>MH 793</t>
  </si>
  <si>
    <t>Estancia Ponte de Pedra,Jaciara,Mato Grosso,Brazilie</t>
  </si>
  <si>
    <t>MH 854</t>
  </si>
  <si>
    <t>Aroyo Apepů,Sao e Estanislao,Paraguay</t>
  </si>
  <si>
    <t>hartmannii v. Bonitoensis</t>
  </si>
  <si>
    <t>MH 845</t>
  </si>
  <si>
    <t>south Bonito,Mato Grosso do Sul,Brazilie</t>
  </si>
  <si>
    <t>heptacanthus v.semicampaniflorus</t>
  </si>
  <si>
    <t>north Coxim, Mato Grosso do Sul, Brazilie</t>
  </si>
  <si>
    <t>horstiorum  RARITA !!!</t>
  </si>
  <si>
    <t>Minas de Mimosa, Bahia,Brazilie</t>
  </si>
  <si>
    <t>Grao Mogol, Minas Gerais,Brazilie</t>
  </si>
  <si>
    <t>lindaianus</t>
  </si>
  <si>
    <t xml:space="preserve"> MH 760</t>
  </si>
  <si>
    <t>Vale do Rio Macaquinho,Goias,Brazilie</t>
  </si>
  <si>
    <t>E 9</t>
  </si>
  <si>
    <t>Cachoera Fumacao,Chapada dos Vaedeiros,Goias,Brazilie</t>
  </si>
  <si>
    <t>lindanus aff.</t>
  </si>
  <si>
    <t>MH 762</t>
  </si>
  <si>
    <t>Chapada dos Veadeiros,Goias,Brazilie</t>
  </si>
  <si>
    <t>Rio Caracol,Mato Grosso do Sul,Brazilie</t>
  </si>
  <si>
    <t>mamillosus</t>
  </si>
  <si>
    <t>MH 851</t>
  </si>
  <si>
    <t>east Cabaseira do Apa,Mato Grosso do Sul, Brazilie</t>
  </si>
  <si>
    <t>MH 840</t>
  </si>
  <si>
    <t>Estancia Bareta,north Teremos,Mato Grosso do Sul,Brazilie</t>
  </si>
  <si>
    <t>pachythele  RARITA !!!</t>
  </si>
  <si>
    <t>MH 856</t>
  </si>
  <si>
    <t>Aldeia Cirego Seco I.Reserva Indígena Teremos,MS,Brazilie</t>
  </si>
  <si>
    <t>East Juazeiro, Bahia,Brazilie</t>
  </si>
  <si>
    <t>East Mendanha Min Gerais,Brazilie</t>
  </si>
  <si>
    <t>MH 590</t>
  </si>
  <si>
    <t>Barrao do Guaicuhy,Minas Gerais,Brazilie</t>
  </si>
  <si>
    <t>pugionacanthus aff.</t>
  </si>
  <si>
    <t>MH 615</t>
  </si>
  <si>
    <t>near Taioberas,Minas Gerais,Brazilie</t>
  </si>
  <si>
    <t>Pose, Bahia,Brazilie</t>
  </si>
  <si>
    <t>riomortensis aff.</t>
  </si>
  <si>
    <t>MH 796</t>
  </si>
  <si>
    <t>Reserva Indígena Meruré,west Genaral Carneiro,MG,Brazilie</t>
  </si>
  <si>
    <t>Porto Murtinho,Mato Grosso do Sul,Brazili</t>
  </si>
  <si>
    <t>Barro Vermelho, Bahia,Brazilie</t>
  </si>
  <si>
    <t>Coribe, Bahia,Brazilie</t>
  </si>
  <si>
    <t>MH 765</t>
  </si>
  <si>
    <t>north-west Cavalcante,Goias,Brazilie</t>
  </si>
  <si>
    <t>Barreiras, Bahia,Brazilie</t>
  </si>
  <si>
    <t>Fazenda Rancho da Serra, Bahia,Brazilie</t>
  </si>
  <si>
    <t>zehntnerii  /nové naleziště !!!/</t>
  </si>
  <si>
    <t xml:space="preserve"> Moragobigi,Bahia,Brazilie</t>
  </si>
  <si>
    <t>Dudleya</t>
  </si>
  <si>
    <t>aff. virens - albiflora</t>
  </si>
  <si>
    <t>albiflora</t>
  </si>
  <si>
    <t>neurčeno</t>
  </si>
  <si>
    <t>atropurpurea</t>
  </si>
  <si>
    <t>bella</t>
  </si>
  <si>
    <t>johnsonii</t>
  </si>
  <si>
    <t>nodulosa</t>
  </si>
  <si>
    <t>peacockii</t>
  </si>
  <si>
    <t>rosea</t>
  </si>
  <si>
    <t>skinerii</t>
  </si>
  <si>
    <t>subrigida</t>
  </si>
  <si>
    <t xml:space="preserve">KAL 04 </t>
  </si>
  <si>
    <t>Tehuacan, pue.</t>
  </si>
  <si>
    <t>LM 387</t>
  </si>
  <si>
    <t xml:space="preserve">IDD </t>
  </si>
  <si>
    <t>Cuatro Cienegas,- Ocampo, ,Coah.</t>
  </si>
  <si>
    <t>1</t>
  </si>
  <si>
    <t>IDD 57/99 (595)</t>
  </si>
  <si>
    <t>Guauhtemoc,Coah.</t>
  </si>
  <si>
    <t>Villa Real, E of Viesca,Coah.</t>
  </si>
  <si>
    <t>NW of Tula,Tamp.</t>
  </si>
  <si>
    <t>EL Chiflon,  Coah.</t>
  </si>
  <si>
    <t>PM 24/74</t>
  </si>
  <si>
    <t>S. of Cuatro Cienegas, Coah.</t>
  </si>
  <si>
    <t xml:space="preserve">Presa de Santo Rosa, Coah. </t>
  </si>
  <si>
    <t>SN</t>
  </si>
  <si>
    <t xml:space="preserve">SN   </t>
  </si>
  <si>
    <t>SN 2005</t>
  </si>
  <si>
    <t>SW of Sanderson, Terrel Co.,Tx,USA</t>
  </si>
  <si>
    <t>S of Pozos, Gto.</t>
  </si>
  <si>
    <t>Los Lirios,N of Mina,NL</t>
  </si>
  <si>
    <t>VM 650</t>
  </si>
  <si>
    <t>Mina</t>
  </si>
  <si>
    <t>VZD 0063</t>
  </si>
  <si>
    <t>Saltilo- Toreon km 132, Coah.</t>
  </si>
  <si>
    <t>NW of Cuba, Dgo.</t>
  </si>
  <si>
    <t>rosalbiflora</t>
  </si>
  <si>
    <t>FR 1115</t>
  </si>
  <si>
    <t>Mal Paso J Chicas, Potosi</t>
  </si>
  <si>
    <t>steinmannnii v.</t>
  </si>
  <si>
    <t>JK343</t>
  </si>
  <si>
    <t>LF306</t>
  </si>
  <si>
    <t>Mal Paso  3670m</t>
  </si>
  <si>
    <t>MH 811</t>
  </si>
  <si>
    <t>intermedia</t>
  </si>
  <si>
    <t>KK187</t>
  </si>
  <si>
    <t>super rostliny</t>
  </si>
  <si>
    <t>ottonis v. vencluianus</t>
  </si>
  <si>
    <t>3,5 - 4,5</t>
  </si>
  <si>
    <t>Notocactus (Eriocact)</t>
  </si>
  <si>
    <t>leninghausii f. albispinus</t>
  </si>
  <si>
    <t>SE 23</t>
  </si>
  <si>
    <t>Volcán,Jujuy</t>
  </si>
  <si>
    <t>El Elisal, Q del Toro, Bol.</t>
  </si>
  <si>
    <t>penicilata</t>
  </si>
  <si>
    <t>JO 822.01</t>
  </si>
  <si>
    <t>Chuscha, Tucuma, 2150m, Arg.</t>
  </si>
  <si>
    <t>penicillata</t>
  </si>
  <si>
    <t>Puna</t>
  </si>
  <si>
    <t>bonieae  řízek</t>
  </si>
  <si>
    <t>Fiambala</t>
  </si>
  <si>
    <t>sanjuanensis (silně otrněný)</t>
  </si>
  <si>
    <t>taltalensis</t>
  </si>
  <si>
    <t>kariusiana</t>
  </si>
  <si>
    <t>Sceletium</t>
  </si>
  <si>
    <t>tortuosum</t>
  </si>
  <si>
    <t>semenáč</t>
  </si>
  <si>
    <t>cibule</t>
  </si>
  <si>
    <t>Selenicereus</t>
  </si>
  <si>
    <t>10 ks</t>
  </si>
  <si>
    <t>Sempervivum</t>
  </si>
  <si>
    <t>arachnoideum</t>
  </si>
  <si>
    <t>Solisia</t>
  </si>
  <si>
    <t>pectinata</t>
  </si>
  <si>
    <t>0,5-1</t>
  </si>
  <si>
    <t>hookeri</t>
  </si>
  <si>
    <t>3,5 - 4,0</t>
  </si>
  <si>
    <t>SE122</t>
  </si>
  <si>
    <t>azurduyensis</t>
  </si>
  <si>
    <t>LH 1422</t>
  </si>
  <si>
    <t xml:space="preserve">Azurduy, Chuquisaca, BOL. </t>
  </si>
  <si>
    <t>breviflora v.lauii    červený květ</t>
  </si>
  <si>
    <t>L314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</si>
</sst>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3\-\4"/>
    <numFmt numFmtId="168" formatCode="d\-mmm"/>
    <numFmt numFmtId="169" formatCode="d\-mmm\."/>
    <numFmt numFmtId="170" formatCode="d\-m"/>
    <numFmt numFmtId="171" formatCode="\asds"/>
    <numFmt numFmtId="172" formatCode="0.0"/>
    <numFmt numFmtId="173" formatCode="#,##0\ &quot;Kč&quot;"/>
    <numFmt numFmtId="174" formatCode="#,##0\ _K_č"/>
    <numFmt numFmtId="175" formatCode="dd/mm/yy"/>
    <numFmt numFmtId="176" formatCode="d\.\ mmmm\ yyyy"/>
    <numFmt numFmtId="177" formatCode="#,##0\ [$CZK]"/>
    <numFmt numFmtId="178" formatCode="#,##0.00\ [$CZK]"/>
    <numFmt numFmtId="179" formatCode="0.000"/>
    <numFmt numFmtId="180" formatCode="#,##0&quot; Kč&quot;"/>
    <numFmt numFmtId="181" formatCode="0&quot; Kč&quot;"/>
    <numFmt numFmtId="182" formatCode="mmm\ dd"/>
    <numFmt numFmtId="183" formatCode="#,##0&quot; Kč&quot;;[Red]\-#,##0&quot; Kč&quot;"/>
    <numFmt numFmtId="184" formatCode="#,##0\ [$Kč-405];\-#,##0\ [$Kč-405]"/>
    <numFmt numFmtId="185" formatCode="#,##0\ [$Kč-405];[Red]\-#,##0\ [$Kč-405]"/>
    <numFmt numFmtId="186" formatCode="0\ [$Kč-405];[Red]\-0\ [$Kč-405]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sz val="11"/>
      <color indexed="10"/>
      <name val="Calibri"/>
      <family val="2"/>
    </font>
    <font>
      <sz val="9.5"/>
      <name val="Arial"/>
      <family val="2"/>
    </font>
    <font>
      <sz val="9"/>
      <name val="Arial"/>
      <family val="2"/>
    </font>
    <font>
      <sz val="10"/>
      <color indexed="10"/>
      <name val="Arial CE"/>
      <family val="2"/>
    </font>
    <font>
      <sz val="12"/>
      <name val="Arial"/>
      <family val="2"/>
    </font>
    <font>
      <sz val="6.25"/>
      <name val="Arial"/>
      <family val="2"/>
    </font>
    <font>
      <b/>
      <u val="single"/>
      <sz val="12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9.5"/>
      <color indexed="10"/>
      <name val="Arial"/>
      <family val="2"/>
    </font>
    <font>
      <b/>
      <sz val="14"/>
      <name val="Arial CE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sz val="16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u val="single"/>
      <sz val="14"/>
      <color indexed="12"/>
      <name val="Arial CE"/>
      <family val="2"/>
    </font>
    <font>
      <u val="single"/>
      <sz val="18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/>
      <top style="thick">
        <color indexed="10"/>
      </top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/>
      <right style="thick">
        <color indexed="8"/>
      </right>
      <top style="thick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/>
      <protection/>
    </xf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15" fillId="0" borderId="17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4" fillId="2" borderId="17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9" fillId="0" borderId="17" xfId="0" applyFont="1" applyBorder="1" applyAlignment="1">
      <alignment horizontal="left"/>
    </xf>
    <xf numFmtId="0" fontId="30" fillId="2" borderId="0" xfId="0" applyFont="1" applyFill="1" applyAlignment="1">
      <alignment/>
    </xf>
    <xf numFmtId="0" fontId="14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5" fillId="0" borderId="0" xfId="24" applyFont="1" applyProtection="1">
      <alignment/>
      <protection/>
    </xf>
    <xf numFmtId="180" fontId="10" fillId="0" borderId="0" xfId="0" applyNumberFormat="1" applyFont="1" applyFill="1" applyBorder="1" applyAlignment="1" applyProtection="1">
      <alignment horizontal="center"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180" fontId="13" fillId="0" borderId="23" xfId="0" applyNumberFormat="1" applyFont="1" applyFill="1" applyBorder="1" applyAlignment="1" applyProtection="1">
      <alignment horizontal="left"/>
      <protection/>
    </xf>
    <xf numFmtId="180" fontId="13" fillId="0" borderId="24" xfId="0" applyNumberFormat="1" applyFont="1" applyFill="1" applyBorder="1" applyAlignment="1" applyProtection="1">
      <alignment horizontal="right"/>
      <protection/>
    </xf>
    <xf numFmtId="0" fontId="36" fillId="0" borderId="0" xfId="24" applyFont="1" applyProtection="1">
      <alignment/>
      <protection/>
    </xf>
    <xf numFmtId="180" fontId="13" fillId="0" borderId="25" xfId="0" applyNumberFormat="1" applyFont="1" applyFill="1" applyBorder="1" applyAlignment="1" applyProtection="1">
      <alignment horizontal="left"/>
      <protection/>
    </xf>
    <xf numFmtId="180" fontId="13" fillId="0" borderId="26" xfId="0" applyNumberFormat="1" applyFont="1" applyFill="1" applyBorder="1" applyAlignment="1" applyProtection="1">
      <alignment horizontal="right"/>
      <protection/>
    </xf>
    <xf numFmtId="180" fontId="13" fillId="0" borderId="11" xfId="0" applyNumberFormat="1" applyFont="1" applyFill="1" applyBorder="1" applyAlignment="1" applyProtection="1">
      <alignment horizontal="left"/>
      <protection/>
    </xf>
    <xf numFmtId="180" fontId="13" fillId="0" borderId="27" xfId="0" applyNumberFormat="1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center" vertical="top" wrapText="1"/>
      <protection/>
    </xf>
    <xf numFmtId="0" fontId="6" fillId="0" borderId="29" xfId="0" applyFont="1" applyFill="1" applyBorder="1" applyAlignment="1" applyProtection="1">
      <alignment horizontal="center" vertical="top" wrapText="1"/>
      <protection/>
    </xf>
    <xf numFmtId="18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6" fillId="0" borderId="31" xfId="0" applyFont="1" applyFill="1" applyBorder="1" applyAlignment="1" applyProtection="1">
      <alignment horizontal="center" vertical="top" wrapText="1"/>
      <protection/>
    </xf>
    <xf numFmtId="18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2" xfId="0" applyFont="1" applyFill="1" applyBorder="1" applyAlignment="1" applyProtection="1">
      <alignment horizontal="center" vertical="top" wrapText="1"/>
      <protection/>
    </xf>
    <xf numFmtId="0" fontId="6" fillId="0" borderId="33" xfId="0" applyFont="1" applyFill="1" applyBorder="1" applyAlignment="1" applyProtection="1">
      <alignment horizontal="center" vertical="top" wrapText="1"/>
      <protection/>
    </xf>
    <xf numFmtId="172" fontId="6" fillId="0" borderId="33" xfId="0" applyNumberFormat="1" applyFont="1" applyFill="1" applyBorder="1" applyAlignment="1" applyProtection="1">
      <alignment horizontal="center" vertical="top" wrapText="1"/>
      <protection/>
    </xf>
    <xf numFmtId="180" fontId="6" fillId="0" borderId="34" xfId="0" applyNumberFormat="1" applyFont="1" applyFill="1" applyBorder="1" applyAlignment="1" applyProtection="1">
      <alignment horizontal="right" vertical="top" wrapText="1"/>
      <protection/>
    </xf>
    <xf numFmtId="0" fontId="6" fillId="0" borderId="35" xfId="0" applyFont="1" applyFill="1" applyBorder="1" applyAlignment="1" applyProtection="1">
      <alignment horizontal="center" vertical="top" wrapText="1"/>
      <protection/>
    </xf>
    <xf numFmtId="0" fontId="6" fillId="0" borderId="36" xfId="0" applyFont="1" applyFill="1" applyBorder="1" applyAlignment="1" applyProtection="1">
      <alignment horizontal="center" vertical="top" wrapText="1"/>
      <protection/>
    </xf>
    <xf numFmtId="0" fontId="6" fillId="0" borderId="12" xfId="24" applyFont="1" applyFill="1" applyBorder="1" applyAlignment="1" applyProtection="1">
      <alignment horizontal="center" vertical="center" wrapText="1"/>
      <protection/>
    </xf>
    <xf numFmtId="0" fontId="3" fillId="0" borderId="25" xfId="24" applyFont="1" applyFill="1" applyBorder="1" applyAlignment="1" applyProtection="1">
      <alignment horizontal="center" vertical="center"/>
      <protection/>
    </xf>
    <xf numFmtId="0" fontId="3" fillId="0" borderId="12" xfId="24" applyFont="1" applyFill="1" applyBorder="1" applyAlignment="1" applyProtection="1">
      <alignment horizontal="center" vertical="center" wrapText="1"/>
      <protection/>
    </xf>
    <xf numFmtId="0" fontId="3" fillId="0" borderId="12" xfId="24" applyFont="1" applyFill="1" applyBorder="1" applyAlignment="1" applyProtection="1">
      <alignment vertical="center" wrapText="1"/>
      <protection/>
    </xf>
    <xf numFmtId="172" fontId="3" fillId="0" borderId="12" xfId="24" applyNumberFormat="1" applyFont="1" applyFill="1" applyBorder="1" applyAlignment="1" applyProtection="1">
      <alignment horizontal="center" vertical="center" wrapText="1"/>
      <protection/>
    </xf>
    <xf numFmtId="177" fontId="3" fillId="0" borderId="37" xfId="24" applyNumberFormat="1" applyFont="1" applyFill="1" applyBorder="1" applyAlignment="1" applyProtection="1">
      <alignment vertical="center" wrapText="1"/>
      <protection/>
    </xf>
    <xf numFmtId="177" fontId="3" fillId="0" borderId="38" xfId="24" applyNumberFormat="1" applyFont="1" applyFill="1" applyBorder="1" applyAlignment="1" applyProtection="1">
      <alignment vertical="center"/>
      <protection/>
    </xf>
    <xf numFmtId="0" fontId="3" fillId="0" borderId="25" xfId="24" applyFont="1" applyFill="1" applyBorder="1" applyAlignment="1" applyProtection="1">
      <alignment horizontal="center" vertical="center" wrapText="1"/>
      <protection/>
    </xf>
    <xf numFmtId="0" fontId="3" fillId="0" borderId="25" xfId="24" applyFont="1" applyFill="1" applyBorder="1" applyAlignment="1" applyProtection="1">
      <alignment vertical="center" wrapText="1"/>
      <protection/>
    </xf>
    <xf numFmtId="172" fontId="3" fillId="0" borderId="25" xfId="24" applyNumberFormat="1" applyFont="1" applyFill="1" applyBorder="1" applyAlignment="1" applyProtection="1">
      <alignment horizontal="center" vertical="center" wrapText="1"/>
      <protection/>
    </xf>
    <xf numFmtId="177" fontId="3" fillId="0" borderId="9" xfId="24" applyNumberFormat="1" applyFont="1" applyFill="1" applyBorder="1" applyAlignment="1" applyProtection="1">
      <alignment vertical="center" wrapText="1"/>
      <protection/>
    </xf>
    <xf numFmtId="0" fontId="5" fillId="0" borderId="25" xfId="24" applyFont="1" applyFill="1" applyBorder="1" applyAlignment="1" applyProtection="1">
      <alignment vertical="center" wrapText="1"/>
      <protection/>
    </xf>
    <xf numFmtId="0" fontId="5" fillId="0" borderId="25" xfId="24" applyFont="1" applyFill="1" applyBorder="1" applyAlignment="1" applyProtection="1">
      <alignment horizontal="center" vertical="center" wrapText="1"/>
      <protection/>
    </xf>
    <xf numFmtId="172" fontId="5" fillId="0" borderId="25" xfId="24" applyNumberFormat="1" applyFont="1" applyFill="1" applyBorder="1" applyAlignment="1" applyProtection="1">
      <alignment horizontal="center" vertical="center" wrapText="1"/>
      <protection/>
    </xf>
    <xf numFmtId="177" fontId="5" fillId="0" borderId="9" xfId="24" applyNumberFormat="1" applyFont="1" applyFill="1" applyBorder="1" applyAlignment="1" applyProtection="1">
      <alignment horizontal="right" vertical="center" wrapText="1"/>
      <protection/>
    </xf>
    <xf numFmtId="177" fontId="3" fillId="0" borderId="9" xfId="24" applyNumberFormat="1" applyFont="1" applyFill="1" applyBorder="1" applyAlignment="1" applyProtection="1">
      <alignment horizontal="right" vertical="center" wrapText="1"/>
      <protection/>
    </xf>
    <xf numFmtId="0" fontId="3" fillId="0" borderId="25" xfId="24" applyNumberFormat="1" applyFont="1" applyFill="1" applyBorder="1" applyAlignment="1" applyProtection="1">
      <alignment horizontal="center" vertical="center" wrapText="1"/>
      <protection/>
    </xf>
    <xf numFmtId="0" fontId="3" fillId="0" borderId="25" xfId="24" applyNumberFormat="1" applyFont="1" applyFill="1" applyBorder="1" applyAlignment="1" applyProtection="1">
      <alignment vertical="center" wrapText="1"/>
      <protection/>
    </xf>
    <xf numFmtId="0" fontId="31" fillId="0" borderId="25" xfId="24" applyFont="1" applyFill="1" applyBorder="1" applyAlignment="1" applyProtection="1">
      <alignment horizontal="center" vertical="center" wrapText="1"/>
      <protection/>
    </xf>
    <xf numFmtId="0" fontId="3" fillId="0" borderId="25" xfId="24" applyFont="1" applyFill="1" applyBorder="1" applyAlignment="1" applyProtection="1">
      <alignment horizontal="left" vertical="center" wrapText="1"/>
      <protection/>
    </xf>
    <xf numFmtId="49" fontId="3" fillId="0" borderId="25" xfId="24" applyNumberFormat="1" applyFont="1" applyFill="1" applyBorder="1" applyAlignment="1" applyProtection="1">
      <alignment horizontal="center" vertical="center" wrapText="1"/>
      <protection/>
    </xf>
    <xf numFmtId="49" fontId="3" fillId="0" borderId="25" xfId="23" applyNumberFormat="1" applyFont="1" applyFill="1" applyBorder="1" applyAlignment="1" applyProtection="1">
      <alignment horizontal="center" vertical="center" wrapText="1"/>
      <protection/>
    </xf>
    <xf numFmtId="177" fontId="3" fillId="0" borderId="9" xfId="23" applyNumberFormat="1" applyFont="1" applyFill="1" applyBorder="1" applyAlignment="1" applyProtection="1">
      <alignment vertical="center" wrapText="1"/>
      <protection/>
    </xf>
    <xf numFmtId="182" fontId="3" fillId="0" borderId="25" xfId="24" applyNumberFormat="1" applyFont="1" applyFill="1" applyBorder="1" applyAlignment="1" applyProtection="1">
      <alignment horizontal="center" vertical="center" wrapText="1"/>
      <protection/>
    </xf>
    <xf numFmtId="0" fontId="8" fillId="0" borderId="0" xfId="24" applyFont="1" applyProtection="1">
      <alignment/>
      <protection/>
    </xf>
    <xf numFmtId="0" fontId="3" fillId="0" borderId="25" xfId="23" applyFont="1" applyFill="1" applyBorder="1" applyAlignment="1" applyProtection="1">
      <alignment vertical="center" wrapText="1"/>
      <protection/>
    </xf>
    <xf numFmtId="0" fontId="3" fillId="0" borderId="25" xfId="23" applyFont="1" applyBorder="1" applyAlignment="1" applyProtection="1">
      <alignment horizontal="center" vertical="center" wrapText="1"/>
      <protection/>
    </xf>
    <xf numFmtId="0" fontId="3" fillId="3" borderId="25" xfId="23" applyFont="1" applyFill="1" applyBorder="1" applyAlignment="1" applyProtection="1">
      <alignment horizontal="left" vertical="center" wrapText="1"/>
      <protection/>
    </xf>
    <xf numFmtId="0" fontId="5" fillId="3" borderId="25" xfId="22" applyFont="1" applyFill="1" applyBorder="1" applyAlignment="1" applyProtection="1">
      <alignment horizontal="center" vertical="center" wrapText="1"/>
      <protection/>
    </xf>
    <xf numFmtId="0" fontId="5" fillId="3" borderId="25" xfId="23" applyFont="1" applyFill="1" applyBorder="1" applyAlignment="1" applyProtection="1">
      <alignment horizontal="center" vertical="center" wrapText="1"/>
      <protection/>
    </xf>
    <xf numFmtId="0" fontId="3" fillId="0" borderId="25" xfId="23" applyFont="1" applyFill="1" applyBorder="1" applyAlignment="1" applyProtection="1">
      <alignment horizontal="left" vertical="center" wrapText="1"/>
      <protection/>
    </xf>
    <xf numFmtId="0" fontId="9" fillId="0" borderId="25" xfId="24" applyFont="1" applyFill="1" applyBorder="1" applyAlignment="1" applyProtection="1">
      <alignment horizontal="center" vertical="center" wrapText="1"/>
      <protection/>
    </xf>
    <xf numFmtId="0" fontId="3" fillId="0" borderId="25" xfId="23" applyFont="1" applyFill="1" applyBorder="1" applyAlignment="1" applyProtection="1">
      <alignment horizontal="center" vertical="center" wrapText="1"/>
      <protection/>
    </xf>
    <xf numFmtId="0" fontId="3" fillId="0" borderId="11" xfId="24" applyFont="1" applyFill="1" applyBorder="1" applyAlignment="1" applyProtection="1">
      <alignment horizontal="center" vertical="center" wrapText="1"/>
      <protection/>
    </xf>
    <xf numFmtId="0" fontId="3" fillId="0" borderId="39" xfId="24" applyFont="1" applyFill="1" applyBorder="1" applyAlignment="1" applyProtection="1">
      <alignment horizontal="center"/>
      <protection/>
    </xf>
    <xf numFmtId="0" fontId="25" fillId="0" borderId="40" xfId="24" applyFont="1" applyBorder="1" applyAlignment="1" applyProtection="1">
      <alignment horizontal="center"/>
      <protection/>
    </xf>
    <xf numFmtId="0" fontId="3" fillId="0" borderId="41" xfId="24" applyFont="1" applyFill="1" applyBorder="1" applyAlignment="1" applyProtection="1">
      <alignment vertical="top" wrapText="1"/>
      <protection/>
    </xf>
    <xf numFmtId="0" fontId="3" fillId="0" borderId="40" xfId="24" applyFont="1" applyFill="1" applyBorder="1" applyAlignment="1" applyProtection="1">
      <alignment vertical="top" wrapText="1"/>
      <protection/>
    </xf>
    <xf numFmtId="0" fontId="3" fillId="0" borderId="40" xfId="24" applyFont="1" applyFill="1" applyBorder="1" applyAlignment="1" applyProtection="1">
      <alignment horizontal="center" vertical="top" wrapText="1"/>
      <protection/>
    </xf>
    <xf numFmtId="172" fontId="3" fillId="0" borderId="40" xfId="24" applyNumberFormat="1" applyFont="1" applyFill="1" applyBorder="1" applyAlignment="1" applyProtection="1">
      <alignment horizontal="center" vertical="top" wrapText="1"/>
      <protection/>
    </xf>
    <xf numFmtId="177" fontId="3" fillId="0" borderId="42" xfId="24" applyNumberFormat="1" applyFont="1" applyFill="1" applyBorder="1" applyAlignment="1" applyProtection="1">
      <alignment horizontal="right" vertical="top" wrapText="1"/>
      <protection/>
    </xf>
    <xf numFmtId="177" fontId="3" fillId="0" borderId="43" xfId="24" applyNumberFormat="1" applyFont="1" applyBorder="1" applyProtection="1">
      <alignment/>
      <protection/>
    </xf>
    <xf numFmtId="0" fontId="3" fillId="0" borderId="44" xfId="24" applyFont="1" applyFill="1" applyBorder="1" applyAlignment="1" applyProtection="1">
      <alignment horizontal="center"/>
      <protection/>
    </xf>
    <xf numFmtId="0" fontId="25" fillId="0" borderId="25" xfId="24" applyFont="1" applyBorder="1" applyAlignment="1" applyProtection="1">
      <alignment horizontal="center"/>
      <protection/>
    </xf>
    <xf numFmtId="0" fontId="3" fillId="0" borderId="38" xfId="24" applyFont="1" applyFill="1" applyBorder="1" applyAlignment="1" applyProtection="1">
      <alignment/>
      <protection/>
    </xf>
    <xf numFmtId="0" fontId="3" fillId="0" borderId="12" xfId="24" applyFont="1" applyFill="1" applyBorder="1" applyProtection="1">
      <alignment/>
      <protection/>
    </xf>
    <xf numFmtId="0" fontId="3" fillId="0" borderId="12" xfId="24" applyFont="1" applyFill="1" applyBorder="1" applyAlignment="1" applyProtection="1">
      <alignment horizontal="center"/>
      <protection/>
    </xf>
    <xf numFmtId="172" fontId="3" fillId="0" borderId="12" xfId="24" applyNumberFormat="1" applyFont="1" applyFill="1" applyBorder="1" applyAlignment="1" applyProtection="1">
      <alignment horizontal="center"/>
      <protection/>
    </xf>
    <xf numFmtId="177" fontId="3" fillId="0" borderId="37" xfId="24" applyNumberFormat="1" applyFont="1" applyFill="1" applyBorder="1" applyAlignment="1" applyProtection="1">
      <alignment horizontal="right"/>
      <protection/>
    </xf>
    <xf numFmtId="177" fontId="3" fillId="0" borderId="45" xfId="24" applyNumberFormat="1" applyFont="1" applyBorder="1" applyProtection="1">
      <alignment/>
      <protection/>
    </xf>
    <xf numFmtId="0" fontId="3" fillId="0" borderId="10" xfId="24" applyFont="1" applyFill="1" applyBorder="1" applyAlignment="1" applyProtection="1">
      <alignment/>
      <protection/>
    </xf>
    <xf numFmtId="0" fontId="3" fillId="0" borderId="25" xfId="24" applyFont="1" applyFill="1" applyBorder="1" applyProtection="1">
      <alignment/>
      <protection/>
    </xf>
    <xf numFmtId="0" fontId="3" fillId="0" borderId="25" xfId="24" applyFont="1" applyFill="1" applyBorder="1" applyAlignment="1" applyProtection="1">
      <alignment horizontal="center"/>
      <protection/>
    </xf>
    <xf numFmtId="172" fontId="3" fillId="0" borderId="25" xfId="24" applyNumberFormat="1" applyFont="1" applyFill="1" applyBorder="1" applyAlignment="1" applyProtection="1">
      <alignment horizontal="center"/>
      <protection/>
    </xf>
    <xf numFmtId="177" fontId="3" fillId="0" borderId="9" xfId="24" applyNumberFormat="1" applyFont="1" applyFill="1" applyBorder="1" applyAlignment="1" applyProtection="1">
      <alignment horizontal="right"/>
      <protection/>
    </xf>
    <xf numFmtId="0" fontId="12" fillId="0" borderId="25" xfId="24" applyFont="1" applyFill="1" applyBorder="1" applyAlignment="1" applyProtection="1">
      <alignment horizontal="center"/>
      <protection/>
    </xf>
    <xf numFmtId="0" fontId="3" fillId="0" borderId="46" xfId="24" applyFont="1" applyFill="1" applyBorder="1" applyAlignment="1" applyProtection="1">
      <alignment horizontal="center"/>
      <protection/>
    </xf>
    <xf numFmtId="0" fontId="25" fillId="0" borderId="47" xfId="24" applyFont="1" applyBorder="1" applyAlignment="1" applyProtection="1">
      <alignment horizontal="center"/>
      <protection/>
    </xf>
    <xf numFmtId="0" fontId="3" fillId="0" borderId="48" xfId="24" applyFont="1" applyFill="1" applyBorder="1" applyAlignment="1" applyProtection="1">
      <alignment/>
      <protection/>
    </xf>
    <xf numFmtId="0" fontId="3" fillId="0" borderId="47" xfId="24" applyFont="1" applyFill="1" applyBorder="1" applyProtection="1">
      <alignment/>
      <protection/>
    </xf>
    <xf numFmtId="0" fontId="3" fillId="0" borderId="47" xfId="24" applyFont="1" applyFill="1" applyBorder="1" applyAlignment="1" applyProtection="1">
      <alignment horizontal="center"/>
      <protection/>
    </xf>
    <xf numFmtId="172" fontId="3" fillId="0" borderId="47" xfId="24" applyNumberFormat="1" applyFont="1" applyFill="1" applyBorder="1" applyAlignment="1" applyProtection="1">
      <alignment horizontal="center"/>
      <protection/>
    </xf>
    <xf numFmtId="177" fontId="3" fillId="0" borderId="49" xfId="24" applyNumberFormat="1" applyFont="1" applyFill="1" applyBorder="1" applyAlignment="1" applyProtection="1">
      <alignment horizontal="right"/>
      <protection/>
    </xf>
    <xf numFmtId="177" fontId="3" fillId="0" borderId="50" xfId="24" applyNumberFormat="1" applyFont="1" applyBorder="1" applyProtection="1">
      <alignment/>
      <protection/>
    </xf>
    <xf numFmtId="0" fontId="3" fillId="0" borderId="0" xfId="24" applyFont="1" applyFill="1" applyBorder="1" applyAlignment="1" applyProtection="1">
      <alignment horizontal="center"/>
      <protection/>
    </xf>
    <xf numFmtId="0" fontId="3" fillId="0" borderId="0" xfId="24" applyFont="1" applyFill="1" applyBorder="1" applyProtection="1">
      <alignment/>
      <protection/>
    </xf>
    <xf numFmtId="172" fontId="3" fillId="0" borderId="0" xfId="24" applyNumberFormat="1" applyFont="1" applyFill="1" applyBorder="1" applyAlignment="1" applyProtection="1">
      <alignment horizontal="center"/>
      <protection/>
    </xf>
    <xf numFmtId="180" fontId="3" fillId="0" borderId="0" xfId="24" applyNumberFormat="1" applyFont="1" applyFill="1" applyBorder="1" applyAlignment="1" applyProtection="1">
      <alignment horizontal="right"/>
      <protection/>
    </xf>
    <xf numFmtId="0" fontId="3" fillId="0" borderId="0" xfId="24" applyFont="1" applyFill="1" applyBorder="1" applyAlignment="1" applyProtection="1">
      <alignment horizontal="right"/>
      <protection/>
    </xf>
    <xf numFmtId="0" fontId="8" fillId="0" borderId="0" xfId="24" applyFont="1" applyFill="1" applyBorder="1" applyAlignment="1" applyProtection="1">
      <alignment horizontal="center"/>
      <protection/>
    </xf>
    <xf numFmtId="0" fontId="8" fillId="0" borderId="0" xfId="24" applyFont="1" applyFill="1" applyBorder="1" applyProtection="1">
      <alignment/>
      <protection/>
    </xf>
    <xf numFmtId="172" fontId="8" fillId="0" borderId="0" xfId="24" applyNumberFormat="1" applyFont="1" applyFill="1" applyBorder="1" applyAlignment="1" applyProtection="1">
      <alignment horizontal="center"/>
      <protection/>
    </xf>
    <xf numFmtId="180" fontId="8" fillId="0" borderId="0" xfId="24" applyNumberFormat="1" applyFont="1" applyFill="1" applyBorder="1" applyAlignment="1" applyProtection="1">
      <alignment horizontal="right"/>
      <protection/>
    </xf>
    <xf numFmtId="0" fontId="8" fillId="0" borderId="0" xfId="24" applyFont="1" applyFill="1" applyBorder="1" applyAlignment="1" applyProtection="1">
      <alignment horizontal="right"/>
      <protection/>
    </xf>
    <xf numFmtId="0" fontId="4" fillId="0" borderId="25" xfId="24" applyNumberFormat="1" applyFont="1" applyBorder="1" applyAlignment="1" applyProtection="1">
      <alignment vertical="center" wrapText="1"/>
      <protection/>
    </xf>
    <xf numFmtId="0" fontId="36" fillId="0" borderId="0" xfId="24" applyNumberFormat="1" applyFont="1" applyProtection="1">
      <alignment/>
      <protection/>
    </xf>
    <xf numFmtId="0" fontId="3" fillId="0" borderId="25" xfId="18" applyFont="1" applyFill="1" applyBorder="1" applyAlignment="1" applyProtection="1">
      <alignment vertical="center" wrapText="1"/>
      <protection/>
    </xf>
    <xf numFmtId="172" fontId="3" fillId="0" borderId="25" xfId="18" applyNumberFormat="1" applyFont="1" applyFill="1" applyBorder="1" applyAlignment="1" applyProtection="1">
      <alignment horizontal="center" vertical="center" wrapText="1"/>
      <protection/>
    </xf>
    <xf numFmtId="177" fontId="3" fillId="0" borderId="9" xfId="18" applyNumberFormat="1" applyFont="1" applyFill="1" applyBorder="1" applyAlignment="1" applyProtection="1">
      <alignment horizontal="right" vertical="center" wrapText="1"/>
      <protection/>
    </xf>
    <xf numFmtId="0" fontId="5" fillId="0" borderId="25" xfId="18" applyFont="1" applyFill="1" applyBorder="1" applyAlignment="1" applyProtection="1">
      <alignment vertical="center" wrapText="1"/>
      <protection/>
    </xf>
    <xf numFmtId="0" fontId="3" fillId="0" borderId="25" xfId="18" applyFont="1" applyFill="1" applyBorder="1" applyAlignment="1" applyProtection="1">
      <alignment horizontal="center" vertical="center" wrapText="1"/>
      <protection/>
    </xf>
    <xf numFmtId="0" fontId="5" fillId="0" borderId="25" xfId="18" applyFont="1" applyFill="1" applyBorder="1" applyAlignment="1" applyProtection="1">
      <alignment horizontal="center" vertical="center" wrapText="1"/>
      <protection/>
    </xf>
    <xf numFmtId="0" fontId="3" fillId="3" borderId="25" xfId="22" applyFont="1" applyFill="1" applyBorder="1" applyAlignment="1" applyProtection="1">
      <alignment vertical="center" wrapText="1"/>
      <protection/>
    </xf>
    <xf numFmtId="0" fontId="3" fillId="3" borderId="25" xfId="22" applyFont="1" applyFill="1" applyBorder="1" applyAlignment="1" applyProtection="1">
      <alignment horizontal="center" vertical="center" wrapText="1"/>
      <protection/>
    </xf>
    <xf numFmtId="0" fontId="5" fillId="3" borderId="25" xfId="22" applyFont="1" applyFill="1" applyBorder="1" applyAlignment="1" applyProtection="1">
      <alignment horizontal="left" vertical="center" wrapText="1"/>
      <protection/>
    </xf>
    <xf numFmtId="0" fontId="3" fillId="0" borderId="25" xfId="24" applyFont="1" applyBorder="1" applyAlignment="1" applyProtection="1">
      <alignment vertical="center" wrapText="1"/>
      <protection/>
    </xf>
    <xf numFmtId="0" fontId="3" fillId="0" borderId="25" xfId="24" applyFont="1" applyBorder="1" applyAlignment="1" applyProtection="1">
      <alignment horizontal="center" vertical="center" wrapText="1"/>
      <protection/>
    </xf>
    <xf numFmtId="177" fontId="3" fillId="0" borderId="9" xfId="24" applyNumberFormat="1" applyFont="1" applyBorder="1" applyAlignment="1" applyProtection="1">
      <alignment horizontal="right" vertical="center" wrapText="1"/>
      <protection/>
    </xf>
    <xf numFmtId="0" fontId="3" fillId="0" borderId="25" xfId="23" applyFont="1" applyBorder="1" applyAlignment="1" applyProtection="1">
      <alignment vertical="center" wrapText="1"/>
      <protection/>
    </xf>
    <xf numFmtId="0" fontId="3" fillId="0" borderId="25" xfId="23" applyFont="1" applyBorder="1" applyAlignment="1" applyProtection="1">
      <alignment horizontal="left" vertical="center" wrapText="1"/>
      <protection/>
    </xf>
    <xf numFmtId="0" fontId="5" fillId="3" borderId="25" xfId="23" applyFont="1" applyFill="1" applyBorder="1" applyAlignment="1" applyProtection="1">
      <alignment horizontal="left" vertical="center" wrapText="1"/>
      <protection/>
    </xf>
    <xf numFmtId="177" fontId="5" fillId="0" borderId="9" xfId="18" applyNumberFormat="1" applyFont="1" applyFill="1" applyBorder="1" applyAlignment="1" applyProtection="1">
      <alignment vertical="center" wrapText="1"/>
      <protection/>
    </xf>
    <xf numFmtId="0" fontId="38" fillId="0" borderId="25" xfId="24" applyFont="1" applyFill="1" applyBorder="1" applyAlignment="1" applyProtection="1">
      <alignment vertical="center" wrapText="1"/>
      <protection/>
    </xf>
    <xf numFmtId="0" fontId="5" fillId="0" borderId="25" xfId="18" applyNumberFormat="1" applyFont="1" applyFill="1" applyBorder="1" applyAlignment="1" applyProtection="1">
      <alignment vertical="center" wrapText="1"/>
      <protection/>
    </xf>
    <xf numFmtId="0" fontId="5" fillId="0" borderId="25" xfId="18" applyFont="1" applyBorder="1" applyAlignment="1" applyProtection="1">
      <alignment vertical="center" wrapText="1"/>
      <protection/>
    </xf>
    <xf numFmtId="0" fontId="5" fillId="0" borderId="25" xfId="18" applyFont="1" applyBorder="1" applyAlignment="1" applyProtection="1">
      <alignment horizontal="center" vertical="center" wrapText="1"/>
      <protection/>
    </xf>
    <xf numFmtId="0" fontId="5" fillId="3" borderId="25" xfId="22" applyFont="1" applyFill="1" applyBorder="1" applyAlignment="1" applyProtection="1">
      <alignment vertical="center" wrapText="1"/>
      <protection/>
    </xf>
    <xf numFmtId="49" fontId="3" fillId="3" borderId="25" xfId="23" applyNumberFormat="1" applyFont="1" applyFill="1" applyBorder="1" applyAlignment="1" applyProtection="1">
      <alignment horizontal="center" vertical="center" wrapText="1"/>
      <protection/>
    </xf>
    <xf numFmtId="0" fontId="3" fillId="3" borderId="25" xfId="22" applyFont="1" applyFill="1" applyBorder="1" applyAlignment="1" applyProtection="1">
      <alignment horizontal="left" vertical="center" wrapText="1"/>
      <protection/>
    </xf>
    <xf numFmtId="0" fontId="3" fillId="3" borderId="25" xfId="23" applyFont="1" applyFill="1" applyBorder="1" applyAlignment="1" applyProtection="1">
      <alignment horizontal="center" vertical="center" wrapText="1"/>
      <protection/>
    </xf>
    <xf numFmtId="0" fontId="3" fillId="3" borderId="25" xfId="23" applyFont="1" applyFill="1" applyBorder="1" applyAlignment="1" applyProtection="1">
      <alignment vertical="center" wrapText="1"/>
      <protection/>
    </xf>
    <xf numFmtId="0" fontId="3" fillId="3" borderId="25" xfId="18" applyFont="1" applyFill="1" applyBorder="1" applyAlignment="1" applyProtection="1">
      <alignment horizontal="center" vertical="center" wrapText="1"/>
      <protection/>
    </xf>
    <xf numFmtId="49" fontId="3" fillId="3" borderId="25" xfId="18" applyNumberFormat="1" applyFont="1" applyFill="1" applyBorder="1" applyAlignment="1" applyProtection="1">
      <alignment vertical="center" wrapText="1"/>
      <protection/>
    </xf>
    <xf numFmtId="0" fontId="5" fillId="3" borderId="25" xfId="18" applyFont="1" applyFill="1" applyBorder="1" applyAlignment="1" applyProtection="1">
      <alignment vertical="center" wrapText="1"/>
      <protection/>
    </xf>
    <xf numFmtId="0" fontId="5" fillId="0" borderId="25" xfId="18" applyNumberFormat="1" applyFont="1" applyFill="1" applyBorder="1" applyAlignment="1" applyProtection="1">
      <alignment horizontal="left" vertical="center" wrapText="1"/>
      <protection/>
    </xf>
    <xf numFmtId="0" fontId="5" fillId="0" borderId="25" xfId="24" applyNumberFormat="1" applyFont="1" applyFill="1" applyBorder="1" applyAlignment="1" applyProtection="1">
      <alignment horizontal="center" vertical="center" wrapText="1"/>
      <protection/>
    </xf>
    <xf numFmtId="0" fontId="5" fillId="0" borderId="25" xfId="24" applyNumberFormat="1" applyFont="1" applyFill="1" applyBorder="1" applyAlignment="1" applyProtection="1">
      <alignment vertical="center" wrapText="1"/>
      <protection/>
    </xf>
    <xf numFmtId="0" fontId="5" fillId="0" borderId="25" xfId="24" applyFont="1" applyFill="1" applyBorder="1" applyAlignment="1" applyProtection="1">
      <alignment horizontal="left" vertical="center" wrapText="1"/>
      <protection/>
    </xf>
    <xf numFmtId="0" fontId="3" fillId="0" borderId="11" xfId="24" applyFont="1" applyFill="1" applyBorder="1" applyAlignment="1" applyProtection="1">
      <alignment vertical="center" wrapText="1"/>
      <protection/>
    </xf>
    <xf numFmtId="172" fontId="3" fillId="0" borderId="11" xfId="24" applyNumberFormat="1" applyFont="1" applyFill="1" applyBorder="1" applyAlignment="1" applyProtection="1">
      <alignment horizontal="center" vertical="center" wrapText="1"/>
      <protection/>
    </xf>
    <xf numFmtId="177" fontId="3" fillId="0" borderId="51" xfId="24" applyNumberFormat="1" applyFont="1" applyFill="1" applyBorder="1" applyAlignment="1" applyProtection="1">
      <alignment horizontal="right" vertical="center" wrapText="1"/>
      <protection/>
    </xf>
    <xf numFmtId="0" fontId="3" fillId="0" borderId="52" xfId="24" applyFont="1" applyBorder="1" applyAlignment="1" applyProtection="1">
      <alignment horizontal="center"/>
      <protection/>
    </xf>
    <xf numFmtId="0" fontId="6" fillId="4" borderId="53" xfId="24" applyFont="1" applyFill="1" applyBorder="1" applyAlignment="1" applyProtection="1">
      <alignment horizontal="center" vertical="center" wrapText="1"/>
      <protection locked="0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9" fillId="0" borderId="53" xfId="19" applyFont="1" applyBorder="1" applyAlignment="1">
      <alignment horizontal="center"/>
    </xf>
    <xf numFmtId="172" fontId="6" fillId="0" borderId="20" xfId="0" applyNumberFormat="1" applyFont="1" applyFill="1" applyBorder="1" applyAlignment="1" applyProtection="1">
      <alignment horizontal="center" vertical="top" wrapText="1"/>
      <protection/>
    </xf>
    <xf numFmtId="0" fontId="39" fillId="3" borderId="17" xfId="19" applyNumberFormat="1" applyFont="1" applyFill="1" applyBorder="1" applyAlignment="1" applyProtection="1">
      <alignment horizontal="center"/>
      <protection/>
    </xf>
    <xf numFmtId="49" fontId="40" fillId="3" borderId="17" xfId="19" applyNumberFormat="1" applyFont="1" applyFill="1" applyBorder="1" applyAlignment="1" applyProtection="1">
      <alignment vertical="center" wrapText="1"/>
      <protection/>
    </xf>
    <xf numFmtId="49" fontId="34" fillId="5" borderId="56" xfId="0" applyNumberFormat="1" applyFont="1" applyFill="1" applyBorder="1" applyAlignment="1" applyProtection="1">
      <alignment horizontal="center"/>
      <protection/>
    </xf>
    <xf numFmtId="49" fontId="34" fillId="5" borderId="57" xfId="0" applyNumberFormat="1" applyFont="1" applyFill="1" applyBorder="1" applyAlignment="1" applyProtection="1">
      <alignment horizontal="center"/>
      <protection/>
    </xf>
    <xf numFmtId="49" fontId="34" fillId="5" borderId="58" xfId="0" applyNumberFormat="1" applyFont="1" applyFill="1" applyBorder="1" applyAlignment="1" applyProtection="1">
      <alignment horizontal="center"/>
      <protection/>
    </xf>
    <xf numFmtId="49" fontId="26" fillId="0" borderId="17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9" fillId="0" borderId="59" xfId="0" applyFont="1" applyFill="1" applyBorder="1" applyAlignment="1" applyProtection="1">
      <alignment horizontal="right"/>
      <protection/>
    </xf>
    <xf numFmtId="49" fontId="3" fillId="6" borderId="60" xfId="0" applyNumberFormat="1" applyFont="1" applyFill="1" applyBorder="1" applyAlignment="1" applyProtection="1">
      <alignment horizontal="left"/>
      <protection locked="0"/>
    </xf>
    <xf numFmtId="49" fontId="3" fillId="6" borderId="61" xfId="0" applyNumberFormat="1" applyFont="1" applyFill="1" applyBorder="1" applyAlignment="1" applyProtection="1">
      <alignment horizontal="left"/>
      <protection locked="0"/>
    </xf>
    <xf numFmtId="0" fontId="9" fillId="0" borderId="62" xfId="0" applyFont="1" applyFill="1" applyBorder="1" applyAlignment="1" applyProtection="1">
      <alignment horizontal="right"/>
      <protection/>
    </xf>
    <xf numFmtId="49" fontId="3" fillId="6" borderId="63" xfId="0" applyNumberFormat="1" applyFont="1" applyFill="1" applyBorder="1" applyAlignment="1" applyProtection="1">
      <alignment horizontal="left"/>
      <protection locked="0"/>
    </xf>
    <xf numFmtId="49" fontId="3" fillId="6" borderId="64" xfId="0" applyNumberFormat="1" applyFont="1" applyFill="1" applyBorder="1" applyAlignment="1" applyProtection="1">
      <alignment horizontal="left"/>
      <protection locked="0"/>
    </xf>
    <xf numFmtId="49" fontId="1" fillId="6" borderId="63" xfId="19" applyNumberFormat="1" applyFont="1" applyFill="1" applyBorder="1" applyAlignment="1" applyProtection="1">
      <alignment horizontal="left"/>
      <protection locked="0"/>
    </xf>
    <xf numFmtId="49" fontId="37" fillId="6" borderId="63" xfId="19" applyNumberFormat="1" applyFont="1" applyFill="1" applyBorder="1" applyAlignment="1" applyProtection="1">
      <alignment horizontal="left"/>
      <protection locked="0"/>
    </xf>
    <xf numFmtId="49" fontId="37" fillId="6" borderId="64" xfId="19" applyNumberFormat="1" applyFont="1" applyFill="1" applyBorder="1" applyAlignment="1" applyProtection="1">
      <alignment horizontal="left"/>
      <protection locked="0"/>
    </xf>
    <xf numFmtId="14" fontId="3" fillId="6" borderId="63" xfId="0" applyNumberFormat="1" applyFont="1" applyFill="1" applyBorder="1" applyAlignment="1" applyProtection="1">
      <alignment horizontal="left"/>
      <protection locked="0"/>
    </xf>
    <xf numFmtId="14" fontId="3" fillId="6" borderId="64" xfId="0" applyNumberFormat="1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center" vertical="top" wrapText="1"/>
      <protection/>
    </xf>
    <xf numFmtId="0" fontId="6" fillId="0" borderId="25" xfId="0" applyFont="1" applyFill="1" applyBorder="1" applyAlignment="1" applyProtection="1">
      <alignment horizontal="center" vertical="top" wrapText="1"/>
      <protection/>
    </xf>
    <xf numFmtId="0" fontId="6" fillId="0" borderId="65" xfId="0" applyFont="1" applyFill="1" applyBorder="1" applyAlignment="1" applyProtection="1">
      <alignment horizontal="center" vertical="top" wrapText="1"/>
      <protection/>
    </xf>
    <xf numFmtId="0" fontId="6" fillId="0" borderId="66" xfId="0" applyFont="1" applyFill="1" applyBorder="1" applyAlignment="1" applyProtection="1">
      <alignment horizontal="center" vertical="top" wrapText="1"/>
      <protection/>
    </xf>
    <xf numFmtId="0" fontId="9" fillId="0" borderId="67" xfId="0" applyFont="1" applyFill="1" applyBorder="1" applyAlignment="1" applyProtection="1">
      <alignment horizontal="right"/>
      <protection/>
    </xf>
    <xf numFmtId="49" fontId="3" fillId="6" borderId="68" xfId="0" applyNumberFormat="1" applyFont="1" applyFill="1" applyBorder="1" applyAlignment="1" applyProtection="1">
      <alignment horizontal="left"/>
      <protection locked="0"/>
    </xf>
    <xf numFmtId="49" fontId="3" fillId="6" borderId="69" xfId="0" applyNumberFormat="1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 applyProtection="1">
      <alignment horizontal="center" vertical="top" wrapText="1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172" fontId="6" fillId="0" borderId="29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3" xfId="0" applyFont="1" applyBorder="1" applyAlignment="1">
      <alignment/>
    </xf>
  </cellXfs>
  <cellStyles count="14">
    <cellStyle name="Normal" xfId="0"/>
    <cellStyle name="Currency [0]" xfId="15"/>
    <cellStyle name="Comma" xfId="16"/>
    <cellStyle name="Comma [0]" xfId="17"/>
    <cellStyle name="Excel Built-in Normal" xfId="18"/>
    <cellStyle name="Hyperlink" xfId="19"/>
    <cellStyle name="Currency" xfId="20"/>
    <cellStyle name="normální 2" xfId="21"/>
    <cellStyle name="normální 2_katalog_rostlin_2015_2016_v1" xfId="22"/>
    <cellStyle name="normální 3" xfId="23"/>
    <cellStyle name="normální_katalog_rostlin_2015_2016_v1" xfId="24"/>
    <cellStyle name="Percent" xfId="25"/>
    <cellStyle name="Followed Hyperlink" xfId="26"/>
    <cellStyle name="Standard 29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tusarihkplants@seznam.cz" TargetMode="External" /><Relationship Id="rId2" Type="http://schemas.openxmlformats.org/officeDocument/2006/relationships/hyperlink" Target="http://www.kaktusyhk.cz/" TargetMode="External" /><Relationship Id="rId3" Type="http://schemas.openxmlformats.org/officeDocument/2006/relationships/hyperlink" Target="mailto:kaktusarihkplants@seznam.cz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4.375" style="0" customWidth="1"/>
  </cols>
  <sheetData>
    <row r="1" ht="30" customHeight="1" thickTop="1">
      <c r="A1" s="198" t="s">
        <v>2701</v>
      </c>
    </row>
    <row r="2" ht="24" customHeight="1">
      <c r="A2" s="199" t="s">
        <v>1826</v>
      </c>
    </row>
    <row r="3" ht="20.25" customHeight="1">
      <c r="A3" s="202" t="s">
        <v>3089</v>
      </c>
    </row>
    <row r="4" s="2" customFormat="1" ht="20.25" customHeight="1">
      <c r="A4" s="202" t="s">
        <v>2982</v>
      </c>
    </row>
    <row r="5" s="2" customFormat="1" ht="20.25" customHeight="1" thickBot="1">
      <c r="A5" s="200"/>
    </row>
    <row r="6" ht="21.75" customHeight="1" thickTop="1">
      <c r="A6" s="59" t="s">
        <v>1827</v>
      </c>
    </row>
    <row r="7" ht="12.75">
      <c r="A7" s="36"/>
    </row>
    <row r="8" ht="15" customHeight="1">
      <c r="A8" s="37" t="s">
        <v>2702</v>
      </c>
    </row>
    <row r="9" ht="15" customHeight="1">
      <c r="A9" s="37" t="s">
        <v>2703</v>
      </c>
    </row>
    <row r="10" ht="15" customHeight="1">
      <c r="A10" s="37" t="s">
        <v>2704</v>
      </c>
    </row>
    <row r="11" ht="15" customHeight="1">
      <c r="A11" s="36"/>
    </row>
    <row r="12" ht="15" customHeight="1">
      <c r="A12" s="38" t="s">
        <v>1828</v>
      </c>
    </row>
    <row r="13" ht="15" customHeight="1">
      <c r="A13" s="36"/>
    </row>
    <row r="14" ht="15" customHeight="1">
      <c r="A14" s="39" t="s">
        <v>2705</v>
      </c>
    </row>
    <row r="15" ht="15" customHeight="1">
      <c r="A15" s="36"/>
    </row>
    <row r="16" ht="15" customHeight="1">
      <c r="A16" s="42" t="s">
        <v>2751</v>
      </c>
    </row>
    <row r="17" ht="15" customHeight="1">
      <c r="A17" s="42" t="s">
        <v>1539</v>
      </c>
    </row>
    <row r="18" ht="15" customHeight="1">
      <c r="A18" s="42" t="s">
        <v>1540</v>
      </c>
    </row>
    <row r="19" ht="15" customHeight="1">
      <c r="A19" s="44" t="s">
        <v>1541</v>
      </c>
    </row>
    <row r="20" ht="15" customHeight="1">
      <c r="A20" s="42" t="s">
        <v>1542</v>
      </c>
    </row>
    <row r="21" ht="15" customHeight="1">
      <c r="A21" s="42" t="s">
        <v>1543</v>
      </c>
    </row>
    <row r="22" ht="15" customHeight="1">
      <c r="A22" s="42" t="s">
        <v>1102</v>
      </c>
    </row>
    <row r="23" ht="15" customHeight="1">
      <c r="A23" s="42" t="s">
        <v>1103</v>
      </c>
    </row>
    <row r="24" ht="15" customHeight="1">
      <c r="A24" s="42" t="s">
        <v>1549</v>
      </c>
    </row>
    <row r="25" ht="15" customHeight="1">
      <c r="A25" s="57" t="s">
        <v>1544</v>
      </c>
    </row>
    <row r="26" ht="15" customHeight="1">
      <c r="A26" s="42" t="s">
        <v>1545</v>
      </c>
    </row>
    <row r="27" ht="15" customHeight="1">
      <c r="A27" s="42" t="s">
        <v>1546</v>
      </c>
    </row>
    <row r="28" ht="15" customHeight="1">
      <c r="A28" s="44" t="s">
        <v>1547</v>
      </c>
    </row>
    <row r="29" ht="15" customHeight="1">
      <c r="A29" s="42" t="s">
        <v>1086</v>
      </c>
    </row>
    <row r="30" ht="15" customHeight="1">
      <c r="A30" s="42" t="s">
        <v>1087</v>
      </c>
    </row>
    <row r="31" ht="15" customHeight="1">
      <c r="A31" s="42" t="s">
        <v>1088</v>
      </c>
    </row>
    <row r="32" ht="15" customHeight="1">
      <c r="A32" s="42" t="s">
        <v>2706</v>
      </c>
    </row>
    <row r="33" ht="15" customHeight="1">
      <c r="A33" s="44" t="s">
        <v>2707</v>
      </c>
    </row>
    <row r="34" ht="15" customHeight="1">
      <c r="A34" s="42" t="s">
        <v>2708</v>
      </c>
    </row>
    <row r="35" ht="15" customHeight="1">
      <c r="A35" s="42" t="s">
        <v>2709</v>
      </c>
    </row>
    <row r="36" ht="15" customHeight="1">
      <c r="A36" s="42" t="s">
        <v>3016</v>
      </c>
    </row>
    <row r="37" ht="15" customHeight="1">
      <c r="A37" s="42" t="s">
        <v>1089</v>
      </c>
    </row>
    <row r="38" ht="15" customHeight="1">
      <c r="A38" s="42" t="s">
        <v>1090</v>
      </c>
    </row>
    <row r="39" ht="15" customHeight="1">
      <c r="A39" s="42" t="s">
        <v>1091</v>
      </c>
    </row>
    <row r="40" ht="15" customHeight="1">
      <c r="A40" s="42" t="s">
        <v>1092</v>
      </c>
    </row>
    <row r="41" ht="15" customHeight="1">
      <c r="A41" s="42" t="s">
        <v>1093</v>
      </c>
    </row>
    <row r="42" ht="15" customHeight="1">
      <c r="A42" s="42" t="s">
        <v>1094</v>
      </c>
    </row>
    <row r="43" ht="15" customHeight="1">
      <c r="A43" s="42" t="s">
        <v>1095</v>
      </c>
    </row>
    <row r="44" ht="15" customHeight="1">
      <c r="A44" s="42" t="s">
        <v>1096</v>
      </c>
    </row>
    <row r="45" ht="15" customHeight="1">
      <c r="A45" s="43" t="s">
        <v>1097</v>
      </c>
    </row>
    <row r="46" ht="15" customHeight="1">
      <c r="A46" s="42" t="s">
        <v>1098</v>
      </c>
    </row>
    <row r="47" ht="15" customHeight="1">
      <c r="A47" s="42" t="s">
        <v>1099</v>
      </c>
    </row>
    <row r="48" ht="15" customHeight="1">
      <c r="A48" s="43"/>
    </row>
    <row r="49" ht="15" customHeight="1">
      <c r="A49" s="42" t="s">
        <v>1100</v>
      </c>
    </row>
    <row r="50" ht="13.5" thickBot="1">
      <c r="A50" s="40"/>
    </row>
    <row r="51" ht="21.75" customHeight="1">
      <c r="A51" s="41" t="s">
        <v>1101</v>
      </c>
    </row>
    <row r="52" ht="15" customHeight="1">
      <c r="A52" s="41"/>
    </row>
    <row r="53" ht="15" customHeight="1">
      <c r="A53" s="52" t="s">
        <v>3017</v>
      </c>
    </row>
    <row r="54" ht="15" customHeight="1">
      <c r="A54" s="52" t="s">
        <v>3018</v>
      </c>
    </row>
    <row r="55" ht="15" customHeight="1">
      <c r="A55" s="52" t="s">
        <v>3019</v>
      </c>
    </row>
    <row r="56" ht="15" customHeight="1">
      <c r="A56" s="52" t="s">
        <v>3678</v>
      </c>
    </row>
    <row r="57" spans="1:2" s="45" customFormat="1" ht="33.75" customHeight="1">
      <c r="A57" s="203" t="s">
        <v>2982</v>
      </c>
      <c r="B57" s="46"/>
    </row>
    <row r="59" ht="18">
      <c r="A59" s="58" t="s">
        <v>2710</v>
      </c>
    </row>
  </sheetData>
  <sheetProtection sheet="1" objects="1" scenarios="1"/>
  <hyperlinks>
    <hyperlink ref="A4" r:id="rId1" display="e-mail: kaktusarihkplants@seznam.cz"/>
    <hyperlink ref="A3" r:id="rId2" display="http://www.kaktusyhk.cz/"/>
    <hyperlink ref="A57" r:id="rId3" display="e-mail: kaktusarihkplants@seznam.cz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2"/>
  <sheetViews>
    <sheetView zoomScale="125" zoomScaleNormal="125" workbookViewId="0" topLeftCell="A1">
      <pane ySplit="13" topLeftCell="BM14" activePane="bottomLeft" state="frozen"/>
      <selection pane="topLeft" activeCell="A1" sqref="A1"/>
      <selection pane="bottomLeft" activeCell="E5" sqref="E5:I5"/>
    </sheetView>
  </sheetViews>
  <sheetFormatPr defaultColWidth="9.00390625" defaultRowHeight="12.75"/>
  <cols>
    <col min="1" max="1" width="4.375" style="154" customWidth="1"/>
    <col min="2" max="2" width="5.00390625" style="154" customWidth="1"/>
    <col min="3" max="3" width="3.875" style="154" customWidth="1"/>
    <col min="4" max="4" width="19.375" style="155" customWidth="1"/>
    <col min="5" max="5" width="27.25390625" style="155" customWidth="1"/>
    <col min="6" max="6" width="10.125" style="154" customWidth="1"/>
    <col min="7" max="7" width="37.25390625" style="155" customWidth="1"/>
    <col min="8" max="8" width="7.75390625" style="156" customWidth="1"/>
    <col min="9" max="9" width="6.25390625" style="157" customWidth="1"/>
    <col min="10" max="10" width="5.75390625" style="154" customWidth="1"/>
    <col min="11" max="11" width="9.75390625" style="158" customWidth="1"/>
    <col min="12" max="16384" width="9.125" style="109" customWidth="1"/>
  </cols>
  <sheetData>
    <row r="1" spans="1:11" s="62" customFormat="1" ht="15" customHeight="1" thickBot="1" thickTop="1">
      <c r="A1" s="204" t="s">
        <v>2711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s="62" customFormat="1" ht="15" customHeight="1" thickBot="1" thickTop="1">
      <c r="A2" s="204" t="s">
        <v>2712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s="62" customFormat="1" ht="16.5" customHeight="1" thickBot="1" thickTop="1">
      <c r="A3" s="55"/>
      <c r="B3" s="53"/>
      <c r="C3" s="53"/>
      <c r="D3" s="56" t="s">
        <v>2713</v>
      </c>
      <c r="E3" s="63">
        <f>SUM(K15:K1764)</f>
        <v>0</v>
      </c>
      <c r="F3" s="208" t="s">
        <v>823</v>
      </c>
      <c r="G3" s="208"/>
      <c r="H3" s="64"/>
      <c r="I3" s="65"/>
      <c r="J3" s="53"/>
      <c r="K3" s="66"/>
    </row>
    <row r="4" spans="1:11" s="62" customFormat="1" ht="16.5" customHeight="1" thickBot="1" thickTop="1">
      <c r="A4" s="207" t="s">
        <v>1548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s="69" customFormat="1" ht="11.25" customHeight="1" thickTop="1">
      <c r="A5" s="209" t="s">
        <v>1526</v>
      </c>
      <c r="B5" s="209"/>
      <c r="C5" s="209"/>
      <c r="D5" s="209"/>
      <c r="E5" s="210"/>
      <c r="F5" s="210"/>
      <c r="G5" s="210"/>
      <c r="H5" s="210"/>
      <c r="I5" s="211"/>
      <c r="J5" s="67"/>
      <c r="K5" s="68"/>
    </row>
    <row r="6" spans="1:11" s="69" customFormat="1" ht="11.25" customHeight="1">
      <c r="A6" s="212" t="s">
        <v>819</v>
      </c>
      <c r="B6" s="212"/>
      <c r="C6" s="212"/>
      <c r="D6" s="212"/>
      <c r="E6" s="213"/>
      <c r="F6" s="213"/>
      <c r="G6" s="213"/>
      <c r="H6" s="213"/>
      <c r="I6" s="214"/>
      <c r="J6" s="70"/>
      <c r="K6" s="71"/>
    </row>
    <row r="7" spans="1:11" s="69" customFormat="1" ht="11.25" customHeight="1">
      <c r="A7" s="212" t="s">
        <v>1525</v>
      </c>
      <c r="B7" s="212"/>
      <c r="C7" s="212"/>
      <c r="D7" s="212"/>
      <c r="E7" s="213"/>
      <c r="F7" s="213"/>
      <c r="G7" s="213"/>
      <c r="H7" s="213"/>
      <c r="I7" s="214"/>
      <c r="J7" s="70"/>
      <c r="K7" s="71"/>
    </row>
    <row r="8" spans="1:11" s="69" customFormat="1" ht="11.25" customHeight="1">
      <c r="A8" s="212" t="s">
        <v>1524</v>
      </c>
      <c r="B8" s="212"/>
      <c r="C8" s="212"/>
      <c r="D8" s="212"/>
      <c r="E8" s="213"/>
      <c r="F8" s="213"/>
      <c r="G8" s="213"/>
      <c r="H8" s="213"/>
      <c r="I8" s="214"/>
      <c r="J8" s="70"/>
      <c r="K8" s="71"/>
    </row>
    <row r="9" spans="1:11" s="69" customFormat="1" ht="11.25" customHeight="1">
      <c r="A9" s="212" t="s">
        <v>2767</v>
      </c>
      <c r="B9" s="212"/>
      <c r="C9" s="212"/>
      <c r="D9" s="212"/>
      <c r="E9" s="215"/>
      <c r="F9" s="216"/>
      <c r="G9" s="216"/>
      <c r="H9" s="216"/>
      <c r="I9" s="217"/>
      <c r="J9" s="70"/>
      <c r="K9" s="71"/>
    </row>
    <row r="10" spans="1:11" s="69" customFormat="1" ht="11.25" customHeight="1">
      <c r="A10" s="212" t="s">
        <v>817</v>
      </c>
      <c r="B10" s="212"/>
      <c r="C10" s="212"/>
      <c r="D10" s="212"/>
      <c r="E10" s="218"/>
      <c r="F10" s="218"/>
      <c r="G10" s="218"/>
      <c r="H10" s="218"/>
      <c r="I10" s="219"/>
      <c r="J10" s="70"/>
      <c r="K10" s="71"/>
    </row>
    <row r="11" spans="1:11" s="69" customFormat="1" ht="11.25" customHeight="1" thickBot="1">
      <c r="A11" s="224" t="s">
        <v>818</v>
      </c>
      <c r="B11" s="224"/>
      <c r="C11" s="224"/>
      <c r="D11" s="224"/>
      <c r="E11" s="225"/>
      <c r="F11" s="225"/>
      <c r="G11" s="225"/>
      <c r="H11" s="225"/>
      <c r="I11" s="226"/>
      <c r="J11" s="72"/>
      <c r="K11" s="73"/>
    </row>
    <row r="12" spans="1:11" s="69" customFormat="1" ht="12.75" customHeight="1" thickTop="1">
      <c r="A12" s="74" t="s">
        <v>820</v>
      </c>
      <c r="B12" s="227" t="s">
        <v>822</v>
      </c>
      <c r="C12" s="227"/>
      <c r="D12" s="227" t="s">
        <v>1527</v>
      </c>
      <c r="E12" s="227" t="s">
        <v>1528</v>
      </c>
      <c r="F12" s="75" t="s">
        <v>1529</v>
      </c>
      <c r="G12" s="75" t="s">
        <v>1530</v>
      </c>
      <c r="H12" s="229" t="s">
        <v>1531</v>
      </c>
      <c r="I12" s="76" t="s">
        <v>1532</v>
      </c>
      <c r="J12" s="220" t="s">
        <v>1533</v>
      </c>
      <c r="K12" s="222" t="s">
        <v>813</v>
      </c>
    </row>
    <row r="13" spans="1:11" s="69" customFormat="1" ht="21.75" customHeight="1">
      <c r="A13" s="77" t="s">
        <v>821</v>
      </c>
      <c r="B13" s="228"/>
      <c r="C13" s="228"/>
      <c r="D13" s="228"/>
      <c r="E13" s="228"/>
      <c r="F13" s="54" t="s">
        <v>824</v>
      </c>
      <c r="G13" s="54" t="s">
        <v>825</v>
      </c>
      <c r="H13" s="201"/>
      <c r="I13" s="78" t="s">
        <v>816</v>
      </c>
      <c r="J13" s="221"/>
      <c r="K13" s="223"/>
    </row>
    <row r="14" spans="1:11" s="69" customFormat="1" ht="13.5" thickBot="1">
      <c r="A14" s="79"/>
      <c r="B14" s="80"/>
      <c r="C14" s="80"/>
      <c r="D14" s="80"/>
      <c r="E14" s="80"/>
      <c r="F14" s="80"/>
      <c r="G14" s="80"/>
      <c r="H14" s="81"/>
      <c r="I14" s="82"/>
      <c r="J14" s="83"/>
      <c r="K14" s="84"/>
    </row>
    <row r="15" spans="1:11" s="69" customFormat="1" ht="14.25" thickBot="1" thickTop="1">
      <c r="A15" s="85"/>
      <c r="B15" s="86">
        <v>1</v>
      </c>
      <c r="C15" s="87" t="s">
        <v>3192</v>
      </c>
      <c r="D15" s="88" t="s">
        <v>2714</v>
      </c>
      <c r="E15" s="88" t="s">
        <v>3191</v>
      </c>
      <c r="F15" s="87"/>
      <c r="G15" s="88"/>
      <c r="H15" s="89" t="s">
        <v>1648</v>
      </c>
      <c r="I15" s="90">
        <v>20</v>
      </c>
      <c r="J15" s="197"/>
      <c r="K15" s="91">
        <f aca="true" t="shared" si="0" ref="K15:K78">J15*I15</f>
        <v>0</v>
      </c>
    </row>
    <row r="16" spans="1:11" s="160" customFormat="1" ht="14.25" thickBot="1" thickTop="1">
      <c r="A16" s="159"/>
      <c r="B16" s="86">
        <v>2</v>
      </c>
      <c r="C16" s="92" t="s">
        <v>3192</v>
      </c>
      <c r="D16" s="93" t="s">
        <v>2714</v>
      </c>
      <c r="E16" s="93" t="s">
        <v>3020</v>
      </c>
      <c r="F16" s="92"/>
      <c r="G16" s="93"/>
      <c r="H16" s="94" t="s">
        <v>1648</v>
      </c>
      <c r="I16" s="95">
        <v>20</v>
      </c>
      <c r="J16" s="197"/>
      <c r="K16" s="91">
        <f t="shared" si="0"/>
        <v>0</v>
      </c>
    </row>
    <row r="17" spans="1:11" s="160" customFormat="1" ht="14.25" thickBot="1" thickTop="1">
      <c r="A17" s="159"/>
      <c r="B17" s="86">
        <v>3</v>
      </c>
      <c r="C17" s="92" t="s">
        <v>59</v>
      </c>
      <c r="D17" s="96" t="s">
        <v>1813</v>
      </c>
      <c r="E17" s="96" t="s">
        <v>3021</v>
      </c>
      <c r="F17" s="97" t="s">
        <v>3022</v>
      </c>
      <c r="G17" s="96"/>
      <c r="H17" s="98" t="s">
        <v>2261</v>
      </c>
      <c r="I17" s="99">
        <v>20</v>
      </c>
      <c r="J17" s="197"/>
      <c r="K17" s="91">
        <f t="shared" si="0"/>
        <v>0</v>
      </c>
    </row>
    <row r="18" spans="1:11" s="160" customFormat="1" ht="14.25" thickBot="1" thickTop="1">
      <c r="A18" s="159"/>
      <c r="B18" s="86">
        <v>4</v>
      </c>
      <c r="C18" s="92" t="s">
        <v>59</v>
      </c>
      <c r="D18" s="96" t="s">
        <v>1813</v>
      </c>
      <c r="E18" s="96" t="s">
        <v>3329</v>
      </c>
      <c r="F18" s="97" t="s">
        <v>3330</v>
      </c>
      <c r="G18" s="96"/>
      <c r="H18" s="98">
        <v>4</v>
      </c>
      <c r="I18" s="99">
        <v>25</v>
      </c>
      <c r="J18" s="197"/>
      <c r="K18" s="91">
        <f t="shared" si="0"/>
        <v>0</v>
      </c>
    </row>
    <row r="19" spans="1:11" s="160" customFormat="1" ht="14.25" thickBot="1" thickTop="1">
      <c r="A19" s="159"/>
      <c r="B19" s="86">
        <v>5</v>
      </c>
      <c r="C19" s="92" t="s">
        <v>2163</v>
      </c>
      <c r="D19" s="96" t="s">
        <v>1813</v>
      </c>
      <c r="E19" s="93" t="s">
        <v>3023</v>
      </c>
      <c r="F19" s="92" t="s">
        <v>3331</v>
      </c>
      <c r="G19" s="93" t="s">
        <v>3332</v>
      </c>
      <c r="H19" s="94" t="s">
        <v>2263</v>
      </c>
      <c r="I19" s="100">
        <v>30</v>
      </c>
      <c r="J19" s="197"/>
      <c r="K19" s="91">
        <f t="shared" si="0"/>
        <v>0</v>
      </c>
    </row>
    <row r="20" spans="1:11" s="160" customFormat="1" ht="14.25" thickBot="1" thickTop="1">
      <c r="A20" s="159"/>
      <c r="B20" s="86">
        <v>6</v>
      </c>
      <c r="C20" s="92" t="s">
        <v>59</v>
      </c>
      <c r="D20" s="96" t="s">
        <v>1813</v>
      </c>
      <c r="E20" s="96" t="s">
        <v>3023</v>
      </c>
      <c r="F20" s="97"/>
      <c r="G20" s="96"/>
      <c r="H20" s="98">
        <v>3</v>
      </c>
      <c r="I20" s="99">
        <v>20</v>
      </c>
      <c r="J20" s="197"/>
      <c r="K20" s="91">
        <f t="shared" si="0"/>
        <v>0</v>
      </c>
    </row>
    <row r="21" spans="1:11" s="160" customFormat="1" ht="14.25" thickBot="1" thickTop="1">
      <c r="A21" s="159"/>
      <c r="B21" s="86">
        <v>7</v>
      </c>
      <c r="C21" s="92" t="s">
        <v>59</v>
      </c>
      <c r="D21" s="96" t="s">
        <v>1813</v>
      </c>
      <c r="E21" s="96" t="s">
        <v>3243</v>
      </c>
      <c r="F21" s="97"/>
      <c r="G21" s="96"/>
      <c r="H21" s="98" t="s">
        <v>2256</v>
      </c>
      <c r="I21" s="99">
        <v>25</v>
      </c>
      <c r="J21" s="197"/>
      <c r="K21" s="91">
        <f t="shared" si="0"/>
        <v>0</v>
      </c>
    </row>
    <row r="22" spans="1:11" s="160" customFormat="1" ht="14.25" thickBot="1" thickTop="1">
      <c r="A22" s="159"/>
      <c r="B22" s="86">
        <v>8</v>
      </c>
      <c r="C22" s="92" t="s">
        <v>2163</v>
      </c>
      <c r="D22" s="96" t="s">
        <v>1813</v>
      </c>
      <c r="E22" s="93" t="s">
        <v>3333</v>
      </c>
      <c r="F22" s="92" t="s">
        <v>3334</v>
      </c>
      <c r="G22" s="93" t="s">
        <v>3335</v>
      </c>
      <c r="H22" s="94" t="s">
        <v>2255</v>
      </c>
      <c r="I22" s="100">
        <v>35</v>
      </c>
      <c r="J22" s="197"/>
      <c r="K22" s="91">
        <f t="shared" si="0"/>
        <v>0</v>
      </c>
    </row>
    <row r="23" spans="1:11" s="160" customFormat="1" ht="14.25" thickBot="1" thickTop="1">
      <c r="A23" s="159"/>
      <c r="B23" s="86">
        <v>9</v>
      </c>
      <c r="C23" s="92" t="s">
        <v>59</v>
      </c>
      <c r="D23" s="96" t="s">
        <v>1813</v>
      </c>
      <c r="E23" s="96" t="s">
        <v>3024</v>
      </c>
      <c r="F23" s="97" t="s">
        <v>3025</v>
      </c>
      <c r="G23" s="96" t="s">
        <v>3026</v>
      </c>
      <c r="H23" s="98" t="s">
        <v>2261</v>
      </c>
      <c r="I23" s="99">
        <v>20</v>
      </c>
      <c r="J23" s="197"/>
      <c r="K23" s="91">
        <f t="shared" si="0"/>
        <v>0</v>
      </c>
    </row>
    <row r="24" spans="1:11" s="160" customFormat="1" ht="14.25" thickBot="1" thickTop="1">
      <c r="A24" s="159"/>
      <c r="B24" s="86">
        <v>10</v>
      </c>
      <c r="C24" s="92" t="s">
        <v>59</v>
      </c>
      <c r="D24" s="96" t="s">
        <v>1813</v>
      </c>
      <c r="E24" s="96" t="s">
        <v>3336</v>
      </c>
      <c r="F24" s="97" t="s">
        <v>3337</v>
      </c>
      <c r="G24" s="96" t="s">
        <v>3338</v>
      </c>
      <c r="H24" s="98">
        <v>4</v>
      </c>
      <c r="I24" s="99">
        <v>25</v>
      </c>
      <c r="J24" s="197"/>
      <c r="K24" s="91">
        <f t="shared" si="0"/>
        <v>0</v>
      </c>
    </row>
    <row r="25" spans="1:11" s="160" customFormat="1" ht="14.25" thickBot="1" thickTop="1">
      <c r="A25" s="159"/>
      <c r="B25" s="86">
        <v>11</v>
      </c>
      <c r="C25" s="92" t="s">
        <v>59</v>
      </c>
      <c r="D25" s="96" t="s">
        <v>1813</v>
      </c>
      <c r="E25" s="96" t="s">
        <v>3339</v>
      </c>
      <c r="F25" s="97" t="s">
        <v>3340</v>
      </c>
      <c r="G25" s="96" t="s">
        <v>3341</v>
      </c>
      <c r="H25" s="98">
        <v>5</v>
      </c>
      <c r="I25" s="99">
        <v>25</v>
      </c>
      <c r="J25" s="197"/>
      <c r="K25" s="91">
        <f t="shared" si="0"/>
        <v>0</v>
      </c>
    </row>
    <row r="26" spans="1:11" s="160" customFormat="1" ht="14.25" thickBot="1" thickTop="1">
      <c r="A26" s="159"/>
      <c r="B26" s="86">
        <v>12</v>
      </c>
      <c r="C26" s="92" t="s">
        <v>59</v>
      </c>
      <c r="D26" s="96" t="s">
        <v>1813</v>
      </c>
      <c r="E26" s="96" t="s">
        <v>3342</v>
      </c>
      <c r="F26" s="97" t="s">
        <v>3343</v>
      </c>
      <c r="G26" s="96" t="s">
        <v>3344</v>
      </c>
      <c r="H26" s="98">
        <v>3</v>
      </c>
      <c r="I26" s="99">
        <v>20</v>
      </c>
      <c r="J26" s="197"/>
      <c r="K26" s="91">
        <f t="shared" si="0"/>
        <v>0</v>
      </c>
    </row>
    <row r="27" spans="1:11" s="160" customFormat="1" ht="14.25" thickBot="1" thickTop="1">
      <c r="A27" s="159"/>
      <c r="B27" s="86">
        <v>13</v>
      </c>
      <c r="C27" s="92" t="s">
        <v>59</v>
      </c>
      <c r="D27" s="96" t="s">
        <v>1813</v>
      </c>
      <c r="E27" s="96" t="s">
        <v>3342</v>
      </c>
      <c r="F27" s="97" t="s">
        <v>3345</v>
      </c>
      <c r="G27" s="96" t="s">
        <v>3346</v>
      </c>
      <c r="H27" s="98">
        <v>4</v>
      </c>
      <c r="I27" s="99">
        <v>25</v>
      </c>
      <c r="J27" s="197"/>
      <c r="K27" s="91">
        <f t="shared" si="0"/>
        <v>0</v>
      </c>
    </row>
    <row r="28" spans="1:11" s="160" customFormat="1" ht="14.25" thickBot="1" thickTop="1">
      <c r="A28" s="159"/>
      <c r="B28" s="86">
        <v>14</v>
      </c>
      <c r="C28" s="92" t="s">
        <v>2210</v>
      </c>
      <c r="D28" s="96" t="s">
        <v>1813</v>
      </c>
      <c r="E28" s="96" t="s">
        <v>3220</v>
      </c>
      <c r="F28" s="97" t="s">
        <v>2770</v>
      </c>
      <c r="G28" s="96" t="s">
        <v>2771</v>
      </c>
      <c r="H28" s="94">
        <v>4</v>
      </c>
      <c r="I28" s="100">
        <v>30</v>
      </c>
      <c r="J28" s="197"/>
      <c r="K28" s="91">
        <f t="shared" si="0"/>
        <v>0</v>
      </c>
    </row>
    <row r="29" spans="1:11" s="160" customFormat="1" ht="14.25" thickBot="1" thickTop="1">
      <c r="A29" s="159"/>
      <c r="B29" s="86">
        <v>15</v>
      </c>
      <c r="C29" s="92" t="s">
        <v>59</v>
      </c>
      <c r="D29" s="96" t="s">
        <v>1813</v>
      </c>
      <c r="E29" s="96" t="s">
        <v>2715</v>
      </c>
      <c r="F29" s="97"/>
      <c r="G29" s="96"/>
      <c r="H29" s="98">
        <v>1</v>
      </c>
      <c r="I29" s="99">
        <v>10</v>
      </c>
      <c r="J29" s="197"/>
      <c r="K29" s="91">
        <f t="shared" si="0"/>
        <v>0</v>
      </c>
    </row>
    <row r="30" spans="1:11" s="160" customFormat="1" ht="14.25" thickBot="1" thickTop="1">
      <c r="A30" s="159"/>
      <c r="B30" s="86">
        <v>16</v>
      </c>
      <c r="C30" s="92" t="s">
        <v>59</v>
      </c>
      <c r="D30" s="96" t="s">
        <v>3194</v>
      </c>
      <c r="E30" s="96" t="s">
        <v>3030</v>
      </c>
      <c r="F30" s="97"/>
      <c r="G30" s="96" t="s">
        <v>3031</v>
      </c>
      <c r="H30" s="98">
        <v>10</v>
      </c>
      <c r="I30" s="99">
        <v>25</v>
      </c>
      <c r="J30" s="197"/>
      <c r="K30" s="91">
        <f t="shared" si="0"/>
        <v>0</v>
      </c>
    </row>
    <row r="31" spans="1:11" s="160" customFormat="1" ht="14.25" thickBot="1" thickTop="1">
      <c r="A31" s="159"/>
      <c r="B31" s="86">
        <v>17</v>
      </c>
      <c r="C31" s="92" t="s">
        <v>3192</v>
      </c>
      <c r="D31" s="96" t="s">
        <v>3194</v>
      </c>
      <c r="E31" s="93" t="s">
        <v>3196</v>
      </c>
      <c r="F31" s="92"/>
      <c r="G31" s="93"/>
      <c r="H31" s="94" t="s">
        <v>1648</v>
      </c>
      <c r="I31" s="95">
        <v>20</v>
      </c>
      <c r="J31" s="197"/>
      <c r="K31" s="91">
        <f t="shared" si="0"/>
        <v>0</v>
      </c>
    </row>
    <row r="32" spans="1:11" s="160" customFormat="1" ht="14.25" thickBot="1" thickTop="1">
      <c r="A32" s="159"/>
      <c r="B32" s="86">
        <v>18</v>
      </c>
      <c r="C32" s="92" t="s">
        <v>3192</v>
      </c>
      <c r="D32" s="96" t="s">
        <v>3194</v>
      </c>
      <c r="E32" s="93" t="s">
        <v>3032</v>
      </c>
      <c r="F32" s="92"/>
      <c r="G32" s="93"/>
      <c r="H32" s="94" t="s">
        <v>1648</v>
      </c>
      <c r="I32" s="95">
        <v>40</v>
      </c>
      <c r="J32" s="197"/>
      <c r="K32" s="91">
        <f t="shared" si="0"/>
        <v>0</v>
      </c>
    </row>
    <row r="33" spans="1:11" s="160" customFormat="1" ht="14.25" thickBot="1" thickTop="1">
      <c r="A33" s="159"/>
      <c r="B33" s="86">
        <v>19</v>
      </c>
      <c r="C33" s="92" t="s">
        <v>3221</v>
      </c>
      <c r="D33" s="96" t="s">
        <v>3194</v>
      </c>
      <c r="E33" s="93" t="s">
        <v>3347</v>
      </c>
      <c r="F33" s="92" t="s">
        <v>3348</v>
      </c>
      <c r="G33" s="93" t="s">
        <v>3349</v>
      </c>
      <c r="H33" s="92" t="s">
        <v>3928</v>
      </c>
      <c r="I33" s="100">
        <v>35</v>
      </c>
      <c r="J33" s="197"/>
      <c r="K33" s="91">
        <f t="shared" si="0"/>
        <v>0</v>
      </c>
    </row>
    <row r="34" spans="1:11" s="160" customFormat="1" ht="14.25" thickBot="1" thickTop="1">
      <c r="A34" s="159"/>
      <c r="B34" s="86">
        <v>20</v>
      </c>
      <c r="C34" s="92" t="s">
        <v>3221</v>
      </c>
      <c r="D34" s="96" t="s">
        <v>3194</v>
      </c>
      <c r="E34" s="93" t="s">
        <v>3350</v>
      </c>
      <c r="F34" s="92" t="s">
        <v>6</v>
      </c>
      <c r="G34" s="93" t="s">
        <v>3351</v>
      </c>
      <c r="H34" s="92" t="s">
        <v>3928</v>
      </c>
      <c r="I34" s="100">
        <v>40</v>
      </c>
      <c r="J34" s="197"/>
      <c r="K34" s="91">
        <f t="shared" si="0"/>
        <v>0</v>
      </c>
    </row>
    <row r="35" spans="1:11" s="160" customFormat="1" ht="14.25" thickBot="1" thickTop="1">
      <c r="A35" s="159"/>
      <c r="B35" s="86">
        <v>21</v>
      </c>
      <c r="C35" s="92" t="s">
        <v>3192</v>
      </c>
      <c r="D35" s="96" t="s">
        <v>3194</v>
      </c>
      <c r="E35" s="93" t="s">
        <v>3195</v>
      </c>
      <c r="F35" s="92"/>
      <c r="G35" s="93"/>
      <c r="H35" s="94" t="s">
        <v>1648</v>
      </c>
      <c r="I35" s="95">
        <v>30</v>
      </c>
      <c r="J35" s="197"/>
      <c r="K35" s="91">
        <f t="shared" si="0"/>
        <v>0</v>
      </c>
    </row>
    <row r="36" spans="1:11" s="160" customFormat="1" ht="14.25" thickBot="1" thickTop="1">
      <c r="A36" s="159"/>
      <c r="B36" s="86">
        <v>22</v>
      </c>
      <c r="C36" s="92" t="s">
        <v>3192</v>
      </c>
      <c r="D36" s="96" t="s">
        <v>3194</v>
      </c>
      <c r="E36" s="93" t="s">
        <v>2716</v>
      </c>
      <c r="F36" s="92"/>
      <c r="G36" s="93"/>
      <c r="H36" s="94" t="s">
        <v>1648</v>
      </c>
      <c r="I36" s="95">
        <v>30</v>
      </c>
      <c r="J36" s="197"/>
      <c r="K36" s="91">
        <f t="shared" si="0"/>
        <v>0</v>
      </c>
    </row>
    <row r="37" spans="1:11" s="160" customFormat="1" ht="14.25" thickBot="1" thickTop="1">
      <c r="A37" s="159"/>
      <c r="B37" s="86">
        <v>23</v>
      </c>
      <c r="C37" s="92" t="s">
        <v>59</v>
      </c>
      <c r="D37" s="96" t="s">
        <v>3194</v>
      </c>
      <c r="E37" s="96" t="s">
        <v>3033</v>
      </c>
      <c r="F37" s="97"/>
      <c r="G37" s="96" t="s">
        <v>3034</v>
      </c>
      <c r="H37" s="98">
        <v>8</v>
      </c>
      <c r="I37" s="99">
        <v>25</v>
      </c>
      <c r="J37" s="197"/>
      <c r="K37" s="91">
        <f t="shared" si="0"/>
        <v>0</v>
      </c>
    </row>
    <row r="38" spans="1:11" s="160" customFormat="1" ht="14.25" thickBot="1" thickTop="1">
      <c r="A38" s="159"/>
      <c r="B38" s="86">
        <v>24</v>
      </c>
      <c r="C38" s="92" t="s">
        <v>3192</v>
      </c>
      <c r="D38" s="96" t="s">
        <v>3194</v>
      </c>
      <c r="E38" s="93" t="s">
        <v>2774</v>
      </c>
      <c r="F38" s="92" t="s">
        <v>2717</v>
      </c>
      <c r="G38" s="93"/>
      <c r="H38" s="94" t="s">
        <v>1648</v>
      </c>
      <c r="I38" s="95">
        <v>30</v>
      </c>
      <c r="J38" s="197"/>
      <c r="K38" s="91">
        <f t="shared" si="0"/>
        <v>0</v>
      </c>
    </row>
    <row r="39" spans="1:11" s="160" customFormat="1" ht="14.25" thickBot="1" thickTop="1">
      <c r="A39" s="159"/>
      <c r="B39" s="86">
        <v>25</v>
      </c>
      <c r="C39" s="101" t="s">
        <v>3029</v>
      </c>
      <c r="D39" s="96" t="s">
        <v>3194</v>
      </c>
      <c r="E39" s="102" t="s">
        <v>3035</v>
      </c>
      <c r="F39" s="101" t="s">
        <v>2718</v>
      </c>
      <c r="G39" s="102" t="s">
        <v>2719</v>
      </c>
      <c r="H39" s="94">
        <v>5</v>
      </c>
      <c r="I39" s="100">
        <v>30</v>
      </c>
      <c r="J39" s="197"/>
      <c r="K39" s="91">
        <f t="shared" si="0"/>
        <v>0</v>
      </c>
    </row>
    <row r="40" spans="1:11" s="160" customFormat="1" ht="14.25" thickBot="1" thickTop="1">
      <c r="A40" s="159"/>
      <c r="B40" s="86">
        <v>26</v>
      </c>
      <c r="C40" s="92" t="s">
        <v>59</v>
      </c>
      <c r="D40" s="96" t="s">
        <v>3194</v>
      </c>
      <c r="E40" s="96" t="s">
        <v>3035</v>
      </c>
      <c r="F40" s="97"/>
      <c r="G40" s="93" t="s">
        <v>3036</v>
      </c>
      <c r="H40" s="98">
        <v>10</v>
      </c>
      <c r="I40" s="99">
        <v>25</v>
      </c>
      <c r="J40" s="197"/>
      <c r="K40" s="91">
        <f t="shared" si="0"/>
        <v>0</v>
      </c>
    </row>
    <row r="41" spans="1:11" s="160" customFormat="1" ht="14.25" thickBot="1" thickTop="1">
      <c r="A41" s="159"/>
      <c r="B41" s="86">
        <v>27</v>
      </c>
      <c r="C41" s="92" t="s">
        <v>3013</v>
      </c>
      <c r="D41" s="96" t="s">
        <v>3194</v>
      </c>
      <c r="E41" s="96" t="s">
        <v>3035</v>
      </c>
      <c r="F41" s="97"/>
      <c r="G41" s="161"/>
      <c r="H41" s="162" t="s">
        <v>2720</v>
      </c>
      <c r="I41" s="163">
        <v>100</v>
      </c>
      <c r="J41" s="197"/>
      <c r="K41" s="91">
        <f t="shared" si="0"/>
        <v>0</v>
      </c>
    </row>
    <row r="42" spans="1:11" s="160" customFormat="1" ht="14.25" thickBot="1" thickTop="1">
      <c r="A42" s="159"/>
      <c r="B42" s="86">
        <v>28</v>
      </c>
      <c r="C42" s="92" t="s">
        <v>3192</v>
      </c>
      <c r="D42" s="96" t="s">
        <v>3194</v>
      </c>
      <c r="E42" s="93" t="s">
        <v>3193</v>
      </c>
      <c r="F42" s="92"/>
      <c r="G42" s="93"/>
      <c r="H42" s="94" t="s">
        <v>1648</v>
      </c>
      <c r="I42" s="95">
        <v>30</v>
      </c>
      <c r="J42" s="197"/>
      <c r="K42" s="91">
        <f t="shared" si="0"/>
        <v>0</v>
      </c>
    </row>
    <row r="43" spans="1:11" s="160" customFormat="1" ht="14.25" thickBot="1" thickTop="1">
      <c r="A43" s="159"/>
      <c r="B43" s="86">
        <v>29</v>
      </c>
      <c r="C43" s="92" t="s">
        <v>3013</v>
      </c>
      <c r="D43" s="96" t="s">
        <v>3194</v>
      </c>
      <c r="E43" s="164" t="s">
        <v>3352</v>
      </c>
      <c r="F43" s="165"/>
      <c r="G43" s="161"/>
      <c r="H43" s="162">
        <v>5</v>
      </c>
      <c r="I43" s="163">
        <v>50</v>
      </c>
      <c r="J43" s="197"/>
      <c r="K43" s="91">
        <f t="shared" si="0"/>
        <v>0</v>
      </c>
    </row>
    <row r="44" spans="1:11" s="160" customFormat="1" ht="14.25" thickBot="1" thickTop="1">
      <c r="A44" s="159"/>
      <c r="B44" s="86">
        <v>30</v>
      </c>
      <c r="C44" s="101" t="s">
        <v>3029</v>
      </c>
      <c r="D44" s="96" t="s">
        <v>3194</v>
      </c>
      <c r="E44" s="102" t="s">
        <v>3037</v>
      </c>
      <c r="F44" s="101" t="s">
        <v>2721</v>
      </c>
      <c r="G44" s="102" t="s">
        <v>3353</v>
      </c>
      <c r="H44" s="94">
        <v>5</v>
      </c>
      <c r="I44" s="100">
        <v>30</v>
      </c>
      <c r="J44" s="197"/>
      <c r="K44" s="91">
        <f t="shared" si="0"/>
        <v>0</v>
      </c>
    </row>
    <row r="45" spans="1:11" s="160" customFormat="1" ht="14.25" thickBot="1" thickTop="1">
      <c r="A45" s="159"/>
      <c r="B45" s="86">
        <v>31</v>
      </c>
      <c r="C45" s="92" t="s">
        <v>3192</v>
      </c>
      <c r="D45" s="96" t="s">
        <v>3194</v>
      </c>
      <c r="E45" s="93" t="s">
        <v>3037</v>
      </c>
      <c r="F45" s="92"/>
      <c r="G45" s="93"/>
      <c r="H45" s="94" t="s">
        <v>1648</v>
      </c>
      <c r="I45" s="95">
        <v>30</v>
      </c>
      <c r="J45" s="197"/>
      <c r="K45" s="91">
        <f t="shared" si="0"/>
        <v>0</v>
      </c>
    </row>
    <row r="46" spans="1:11" s="160" customFormat="1" ht="14.25" thickBot="1" thickTop="1">
      <c r="A46" s="159"/>
      <c r="B46" s="86">
        <v>32</v>
      </c>
      <c r="C46" s="101" t="s">
        <v>3158</v>
      </c>
      <c r="D46" s="102" t="s">
        <v>3159</v>
      </c>
      <c r="E46" s="102" t="s">
        <v>3039</v>
      </c>
      <c r="F46" s="101"/>
      <c r="G46" s="102"/>
      <c r="H46" s="94" t="s">
        <v>2722</v>
      </c>
      <c r="I46" s="100">
        <v>20</v>
      </c>
      <c r="J46" s="197"/>
      <c r="K46" s="91">
        <f t="shared" si="0"/>
        <v>0</v>
      </c>
    </row>
    <row r="47" spans="1:11" s="160" customFormat="1" ht="14.25" thickBot="1" thickTop="1">
      <c r="A47" s="159"/>
      <c r="B47" s="86">
        <v>33</v>
      </c>
      <c r="C47" s="101" t="s">
        <v>3158</v>
      </c>
      <c r="D47" s="102" t="s">
        <v>3159</v>
      </c>
      <c r="E47" s="102" t="s">
        <v>3160</v>
      </c>
      <c r="F47" s="101"/>
      <c r="G47" s="102"/>
      <c r="H47" s="94" t="s">
        <v>2722</v>
      </c>
      <c r="I47" s="100">
        <v>20</v>
      </c>
      <c r="J47" s="197"/>
      <c r="K47" s="91">
        <f t="shared" si="0"/>
        <v>0</v>
      </c>
    </row>
    <row r="48" spans="1:11" s="160" customFormat="1" ht="14.25" thickBot="1" thickTop="1">
      <c r="A48" s="159"/>
      <c r="B48" s="86">
        <v>34</v>
      </c>
      <c r="C48" s="101" t="s">
        <v>3158</v>
      </c>
      <c r="D48" s="102" t="s">
        <v>3159</v>
      </c>
      <c r="E48" s="102" t="s">
        <v>3354</v>
      </c>
      <c r="F48" s="101"/>
      <c r="G48" s="102"/>
      <c r="H48" s="94" t="s">
        <v>2722</v>
      </c>
      <c r="I48" s="100">
        <v>20</v>
      </c>
      <c r="J48" s="197"/>
      <c r="K48" s="91">
        <f t="shared" si="0"/>
        <v>0</v>
      </c>
    </row>
    <row r="49" spans="1:11" s="160" customFormat="1" ht="14.25" thickBot="1" thickTop="1">
      <c r="A49" s="159"/>
      <c r="B49" s="86">
        <v>35</v>
      </c>
      <c r="C49" s="101" t="s">
        <v>3158</v>
      </c>
      <c r="D49" s="102" t="s">
        <v>3159</v>
      </c>
      <c r="E49" s="102" t="s">
        <v>3161</v>
      </c>
      <c r="F49" s="101"/>
      <c r="G49" s="102"/>
      <c r="H49" s="94" t="s">
        <v>2722</v>
      </c>
      <c r="I49" s="100">
        <v>20</v>
      </c>
      <c r="J49" s="197"/>
      <c r="K49" s="91">
        <f t="shared" si="0"/>
        <v>0</v>
      </c>
    </row>
    <row r="50" spans="1:11" s="160" customFormat="1" ht="14.25" thickBot="1" thickTop="1">
      <c r="A50" s="159"/>
      <c r="B50" s="86">
        <v>36</v>
      </c>
      <c r="C50" s="101" t="s">
        <v>3158</v>
      </c>
      <c r="D50" s="102" t="s">
        <v>3159</v>
      </c>
      <c r="E50" s="102" t="s">
        <v>3684</v>
      </c>
      <c r="F50" s="101"/>
      <c r="G50" s="102" t="s">
        <v>3685</v>
      </c>
      <c r="H50" s="94" t="s">
        <v>2722</v>
      </c>
      <c r="I50" s="100">
        <v>20</v>
      </c>
      <c r="J50" s="197"/>
      <c r="K50" s="91">
        <f t="shared" si="0"/>
        <v>0</v>
      </c>
    </row>
    <row r="51" spans="1:11" s="160" customFormat="1" ht="14.25" thickBot="1" thickTop="1">
      <c r="A51" s="159"/>
      <c r="B51" s="86">
        <v>37</v>
      </c>
      <c r="C51" s="101" t="s">
        <v>3158</v>
      </c>
      <c r="D51" s="102" t="s">
        <v>3159</v>
      </c>
      <c r="E51" s="102" t="s">
        <v>3162</v>
      </c>
      <c r="F51" s="101"/>
      <c r="G51" s="102"/>
      <c r="H51" s="94" t="s">
        <v>2722</v>
      </c>
      <c r="I51" s="100">
        <v>20</v>
      </c>
      <c r="J51" s="197"/>
      <c r="K51" s="91">
        <f t="shared" si="0"/>
        <v>0</v>
      </c>
    </row>
    <row r="52" spans="1:11" s="160" customFormat="1" ht="14.25" thickBot="1" thickTop="1">
      <c r="A52" s="159"/>
      <c r="B52" s="86">
        <v>38</v>
      </c>
      <c r="C52" s="101" t="s">
        <v>3158</v>
      </c>
      <c r="D52" s="102" t="s">
        <v>3159</v>
      </c>
      <c r="E52" s="102" t="s">
        <v>3040</v>
      </c>
      <c r="F52" s="101"/>
      <c r="G52" s="102"/>
      <c r="H52" s="94" t="s">
        <v>2722</v>
      </c>
      <c r="I52" s="100">
        <v>20</v>
      </c>
      <c r="J52" s="197"/>
      <c r="K52" s="91">
        <f t="shared" si="0"/>
        <v>0</v>
      </c>
    </row>
    <row r="53" spans="1:11" s="160" customFormat="1" ht="14.25" thickBot="1" thickTop="1">
      <c r="A53" s="159"/>
      <c r="B53" s="86">
        <v>39</v>
      </c>
      <c r="C53" s="92" t="s">
        <v>1404</v>
      </c>
      <c r="D53" s="93" t="s">
        <v>1405</v>
      </c>
      <c r="E53" s="93" t="s">
        <v>3188</v>
      </c>
      <c r="F53" s="103"/>
      <c r="G53" s="93"/>
      <c r="H53" s="94" t="s">
        <v>2722</v>
      </c>
      <c r="I53" s="100">
        <v>20</v>
      </c>
      <c r="J53" s="197"/>
      <c r="K53" s="91">
        <f t="shared" si="0"/>
        <v>0</v>
      </c>
    </row>
    <row r="54" spans="1:11" s="160" customFormat="1" ht="14.25" thickBot="1" thickTop="1">
      <c r="A54" s="159"/>
      <c r="B54" s="86">
        <v>40</v>
      </c>
      <c r="C54" s="92" t="s">
        <v>3192</v>
      </c>
      <c r="D54" s="93" t="s">
        <v>1405</v>
      </c>
      <c r="E54" s="93" t="s">
        <v>3197</v>
      </c>
      <c r="F54" s="92"/>
      <c r="G54" s="93"/>
      <c r="H54" s="94" t="s">
        <v>2253</v>
      </c>
      <c r="I54" s="95">
        <v>30</v>
      </c>
      <c r="J54" s="197"/>
      <c r="K54" s="91">
        <f t="shared" si="0"/>
        <v>0</v>
      </c>
    </row>
    <row r="55" spans="1:11" s="160" customFormat="1" ht="14.25" thickBot="1" thickTop="1">
      <c r="A55" s="159"/>
      <c r="B55" s="86">
        <v>41</v>
      </c>
      <c r="C55" s="92" t="s">
        <v>1404</v>
      </c>
      <c r="D55" s="93" t="s">
        <v>1405</v>
      </c>
      <c r="E55" s="93" t="s">
        <v>2723</v>
      </c>
      <c r="F55" s="103"/>
      <c r="G55" s="93"/>
      <c r="H55" s="94" t="s">
        <v>2722</v>
      </c>
      <c r="I55" s="100">
        <v>30</v>
      </c>
      <c r="J55" s="197"/>
      <c r="K55" s="91">
        <f t="shared" si="0"/>
        <v>0</v>
      </c>
    </row>
    <row r="56" spans="1:11" s="160" customFormat="1" ht="14.25" thickBot="1" thickTop="1">
      <c r="A56" s="159"/>
      <c r="B56" s="86">
        <v>42</v>
      </c>
      <c r="C56" s="92" t="s">
        <v>3192</v>
      </c>
      <c r="D56" s="93" t="s">
        <v>1405</v>
      </c>
      <c r="E56" s="93" t="s">
        <v>3199</v>
      </c>
      <c r="F56" s="92"/>
      <c r="G56" s="93"/>
      <c r="H56" s="94" t="s">
        <v>2253</v>
      </c>
      <c r="I56" s="95">
        <v>40</v>
      </c>
      <c r="J56" s="197"/>
      <c r="K56" s="91">
        <f t="shared" si="0"/>
        <v>0</v>
      </c>
    </row>
    <row r="57" spans="1:11" s="160" customFormat="1" ht="14.25" thickBot="1" thickTop="1">
      <c r="A57" s="159"/>
      <c r="B57" s="86">
        <v>43</v>
      </c>
      <c r="C57" s="92" t="s">
        <v>3192</v>
      </c>
      <c r="D57" s="93" t="s">
        <v>1405</v>
      </c>
      <c r="E57" s="93" t="s">
        <v>3198</v>
      </c>
      <c r="F57" s="92"/>
      <c r="G57" s="93"/>
      <c r="H57" s="94" t="s">
        <v>2253</v>
      </c>
      <c r="I57" s="95">
        <v>40</v>
      </c>
      <c r="J57" s="197"/>
      <c r="K57" s="91">
        <f t="shared" si="0"/>
        <v>0</v>
      </c>
    </row>
    <row r="58" spans="1:11" s="160" customFormat="1" ht="14.25" thickBot="1" thickTop="1">
      <c r="A58" s="159"/>
      <c r="B58" s="86">
        <v>44</v>
      </c>
      <c r="C58" s="92" t="s">
        <v>2198</v>
      </c>
      <c r="D58" s="93" t="s">
        <v>1405</v>
      </c>
      <c r="E58" s="104" t="s">
        <v>3041</v>
      </c>
      <c r="F58" s="92"/>
      <c r="G58" s="104"/>
      <c r="H58" s="94" t="s">
        <v>2724</v>
      </c>
      <c r="I58" s="100">
        <v>15</v>
      </c>
      <c r="J58" s="197"/>
      <c r="K58" s="91">
        <f t="shared" si="0"/>
        <v>0</v>
      </c>
    </row>
    <row r="59" spans="1:11" s="160" customFormat="1" ht="14.25" thickBot="1" thickTop="1">
      <c r="A59" s="159"/>
      <c r="B59" s="86">
        <v>45</v>
      </c>
      <c r="C59" s="92" t="s">
        <v>1404</v>
      </c>
      <c r="D59" s="93" t="s">
        <v>1405</v>
      </c>
      <c r="E59" s="93" t="s">
        <v>3189</v>
      </c>
      <c r="F59" s="103"/>
      <c r="G59" s="93"/>
      <c r="H59" s="94" t="s">
        <v>2722</v>
      </c>
      <c r="I59" s="100">
        <v>20</v>
      </c>
      <c r="J59" s="197"/>
      <c r="K59" s="91">
        <f t="shared" si="0"/>
        <v>0</v>
      </c>
    </row>
    <row r="60" spans="1:11" s="160" customFormat="1" ht="14.25" thickBot="1" thickTop="1">
      <c r="A60" s="159"/>
      <c r="B60" s="86">
        <v>46</v>
      </c>
      <c r="C60" s="92" t="s">
        <v>3192</v>
      </c>
      <c r="D60" s="93" t="s">
        <v>1405</v>
      </c>
      <c r="E60" s="93" t="s">
        <v>3201</v>
      </c>
      <c r="F60" s="92"/>
      <c r="G60" s="93"/>
      <c r="H60" s="94" t="s">
        <v>2253</v>
      </c>
      <c r="I60" s="95">
        <v>30</v>
      </c>
      <c r="J60" s="197"/>
      <c r="K60" s="91">
        <f t="shared" si="0"/>
        <v>0</v>
      </c>
    </row>
    <row r="61" spans="1:11" s="160" customFormat="1" ht="14.25" thickBot="1" thickTop="1">
      <c r="A61" s="159"/>
      <c r="B61" s="86">
        <v>47</v>
      </c>
      <c r="C61" s="92" t="s">
        <v>3192</v>
      </c>
      <c r="D61" s="93" t="s">
        <v>1405</v>
      </c>
      <c r="E61" s="93" t="s">
        <v>3200</v>
      </c>
      <c r="F61" s="92"/>
      <c r="G61" s="93"/>
      <c r="H61" s="94" t="s">
        <v>2253</v>
      </c>
      <c r="I61" s="95">
        <v>30</v>
      </c>
      <c r="J61" s="197"/>
      <c r="K61" s="91">
        <f t="shared" si="0"/>
        <v>0</v>
      </c>
    </row>
    <row r="62" spans="1:11" s="160" customFormat="1" ht="14.25" thickBot="1" thickTop="1">
      <c r="A62" s="159"/>
      <c r="B62" s="86">
        <v>48</v>
      </c>
      <c r="C62" s="92" t="s">
        <v>1404</v>
      </c>
      <c r="D62" s="93" t="s">
        <v>1405</v>
      </c>
      <c r="E62" s="93" t="s">
        <v>2725</v>
      </c>
      <c r="F62" s="103"/>
      <c r="G62" s="93"/>
      <c r="H62" s="94" t="s">
        <v>2722</v>
      </c>
      <c r="I62" s="100">
        <v>30</v>
      </c>
      <c r="J62" s="197"/>
      <c r="K62" s="91">
        <f t="shared" si="0"/>
        <v>0</v>
      </c>
    </row>
    <row r="63" spans="1:11" s="160" customFormat="1" ht="14.25" thickBot="1" thickTop="1">
      <c r="A63" s="159"/>
      <c r="B63" s="86">
        <v>49</v>
      </c>
      <c r="C63" s="92" t="s">
        <v>1404</v>
      </c>
      <c r="D63" s="93" t="s">
        <v>1405</v>
      </c>
      <c r="E63" s="93" t="s">
        <v>3190</v>
      </c>
      <c r="F63" s="103"/>
      <c r="G63" s="93"/>
      <c r="H63" s="94" t="s">
        <v>2722</v>
      </c>
      <c r="I63" s="100">
        <v>30</v>
      </c>
      <c r="J63" s="197"/>
      <c r="K63" s="91">
        <f t="shared" si="0"/>
        <v>0</v>
      </c>
    </row>
    <row r="64" spans="1:11" s="160" customFormat="1" ht="14.25" thickBot="1" thickTop="1">
      <c r="A64" s="159"/>
      <c r="B64" s="86">
        <v>50</v>
      </c>
      <c r="C64" s="92" t="s">
        <v>2198</v>
      </c>
      <c r="D64" s="93" t="s">
        <v>1405</v>
      </c>
      <c r="E64" s="104" t="s">
        <v>1372</v>
      </c>
      <c r="F64" s="92"/>
      <c r="G64" s="104"/>
      <c r="H64" s="94" t="s">
        <v>2726</v>
      </c>
      <c r="I64" s="100">
        <v>20</v>
      </c>
      <c r="J64" s="197"/>
      <c r="K64" s="91">
        <f t="shared" si="0"/>
        <v>0</v>
      </c>
    </row>
    <row r="65" spans="1:11" s="160" customFormat="1" ht="14.25" thickBot="1" thickTop="1">
      <c r="A65" s="159"/>
      <c r="B65" s="86">
        <v>51</v>
      </c>
      <c r="C65" s="92" t="s">
        <v>3192</v>
      </c>
      <c r="D65" s="93" t="s">
        <v>1405</v>
      </c>
      <c r="E65" s="93" t="s">
        <v>1372</v>
      </c>
      <c r="F65" s="92"/>
      <c r="G65" s="93"/>
      <c r="H65" s="94" t="s">
        <v>2253</v>
      </c>
      <c r="I65" s="95">
        <v>30</v>
      </c>
      <c r="J65" s="197"/>
      <c r="K65" s="91">
        <f t="shared" si="0"/>
        <v>0</v>
      </c>
    </row>
    <row r="66" spans="1:11" s="160" customFormat="1" ht="14.25" thickBot="1" thickTop="1">
      <c r="A66" s="159"/>
      <c r="B66" s="86">
        <v>52</v>
      </c>
      <c r="C66" s="92" t="s">
        <v>3192</v>
      </c>
      <c r="D66" s="93" t="s">
        <v>1405</v>
      </c>
      <c r="E66" s="93" t="s">
        <v>3202</v>
      </c>
      <c r="F66" s="92"/>
      <c r="G66" s="93"/>
      <c r="H66" s="94" t="s">
        <v>2253</v>
      </c>
      <c r="I66" s="95">
        <v>50</v>
      </c>
      <c r="J66" s="197"/>
      <c r="K66" s="91">
        <f t="shared" si="0"/>
        <v>0</v>
      </c>
    </row>
    <row r="67" spans="1:11" s="160" customFormat="1" ht="14.25" thickBot="1" thickTop="1">
      <c r="A67" s="159"/>
      <c r="B67" s="86">
        <v>53</v>
      </c>
      <c r="C67" s="92" t="s">
        <v>3192</v>
      </c>
      <c r="D67" s="93" t="s">
        <v>1405</v>
      </c>
      <c r="E67" s="93" t="s">
        <v>1371</v>
      </c>
      <c r="F67" s="92"/>
      <c r="G67" s="93"/>
      <c r="H67" s="94" t="s">
        <v>2253</v>
      </c>
      <c r="I67" s="95">
        <v>50</v>
      </c>
      <c r="J67" s="197"/>
      <c r="K67" s="91">
        <f t="shared" si="0"/>
        <v>0</v>
      </c>
    </row>
    <row r="68" spans="1:11" s="160" customFormat="1" ht="14.25" thickBot="1" thickTop="1">
      <c r="A68" s="159"/>
      <c r="B68" s="86">
        <v>54</v>
      </c>
      <c r="C68" s="92" t="s">
        <v>1404</v>
      </c>
      <c r="D68" s="93" t="s">
        <v>1405</v>
      </c>
      <c r="E68" s="93" t="s">
        <v>1408</v>
      </c>
      <c r="F68" s="103"/>
      <c r="G68" s="93"/>
      <c r="H68" s="94" t="s">
        <v>2722</v>
      </c>
      <c r="I68" s="100">
        <v>40</v>
      </c>
      <c r="J68" s="197"/>
      <c r="K68" s="91">
        <f t="shared" si="0"/>
        <v>0</v>
      </c>
    </row>
    <row r="69" spans="1:11" s="160" customFormat="1" ht="14.25" thickBot="1" thickTop="1">
      <c r="A69" s="159"/>
      <c r="B69" s="86">
        <v>55</v>
      </c>
      <c r="C69" s="92" t="s">
        <v>1404</v>
      </c>
      <c r="D69" s="93" t="s">
        <v>1405</v>
      </c>
      <c r="E69" s="93" t="s">
        <v>1406</v>
      </c>
      <c r="F69" s="103"/>
      <c r="G69" s="93"/>
      <c r="H69" s="94" t="s">
        <v>2722</v>
      </c>
      <c r="I69" s="100">
        <v>20</v>
      </c>
      <c r="J69" s="197"/>
      <c r="K69" s="91">
        <f t="shared" si="0"/>
        <v>0</v>
      </c>
    </row>
    <row r="70" spans="1:11" s="160" customFormat="1" ht="14.25" thickBot="1" thickTop="1">
      <c r="A70" s="159"/>
      <c r="B70" s="86">
        <v>56</v>
      </c>
      <c r="C70" s="92" t="s">
        <v>3192</v>
      </c>
      <c r="D70" s="93" t="s">
        <v>1405</v>
      </c>
      <c r="E70" s="93" t="s">
        <v>1373</v>
      </c>
      <c r="F70" s="92"/>
      <c r="G70" s="93"/>
      <c r="H70" s="94" t="s">
        <v>2257</v>
      </c>
      <c r="I70" s="95">
        <v>50</v>
      </c>
      <c r="J70" s="197"/>
      <c r="K70" s="91">
        <f t="shared" si="0"/>
        <v>0</v>
      </c>
    </row>
    <row r="71" spans="1:11" s="160" customFormat="1" ht="14.25" thickBot="1" thickTop="1">
      <c r="A71" s="159"/>
      <c r="B71" s="86">
        <v>57</v>
      </c>
      <c r="C71" s="92" t="s">
        <v>1404</v>
      </c>
      <c r="D71" s="93" t="s">
        <v>1405</v>
      </c>
      <c r="E71" s="93" t="s">
        <v>2727</v>
      </c>
      <c r="F71" s="103"/>
      <c r="G71" s="93"/>
      <c r="H71" s="94" t="s">
        <v>2722</v>
      </c>
      <c r="I71" s="100">
        <v>30</v>
      </c>
      <c r="J71" s="197"/>
      <c r="K71" s="91">
        <f t="shared" si="0"/>
        <v>0</v>
      </c>
    </row>
    <row r="72" spans="1:11" s="160" customFormat="1" ht="14.25" thickBot="1" thickTop="1">
      <c r="A72" s="159"/>
      <c r="B72" s="86">
        <v>58</v>
      </c>
      <c r="C72" s="92" t="s">
        <v>1404</v>
      </c>
      <c r="D72" s="93" t="s">
        <v>1405</v>
      </c>
      <c r="E72" s="93" t="s">
        <v>1407</v>
      </c>
      <c r="F72" s="103"/>
      <c r="G72" s="93"/>
      <c r="H72" s="94" t="s">
        <v>2722</v>
      </c>
      <c r="I72" s="100">
        <v>30</v>
      </c>
      <c r="J72" s="197"/>
      <c r="K72" s="91">
        <f t="shared" si="0"/>
        <v>0</v>
      </c>
    </row>
    <row r="73" spans="1:11" s="160" customFormat="1" ht="14.25" thickBot="1" thickTop="1">
      <c r="A73" s="159"/>
      <c r="B73" s="86">
        <v>59</v>
      </c>
      <c r="C73" s="92" t="s">
        <v>3192</v>
      </c>
      <c r="D73" s="93" t="s">
        <v>1405</v>
      </c>
      <c r="E73" s="93" t="s">
        <v>1374</v>
      </c>
      <c r="F73" s="92"/>
      <c r="G73" s="93"/>
      <c r="H73" s="94" t="s">
        <v>2257</v>
      </c>
      <c r="I73" s="95">
        <v>50</v>
      </c>
      <c r="J73" s="197"/>
      <c r="K73" s="91">
        <f t="shared" si="0"/>
        <v>0</v>
      </c>
    </row>
    <row r="74" spans="1:11" s="160" customFormat="1" ht="14.25" thickBot="1" thickTop="1">
      <c r="A74" s="159"/>
      <c r="B74" s="86">
        <v>60</v>
      </c>
      <c r="C74" s="92" t="s">
        <v>1404</v>
      </c>
      <c r="D74" s="93" t="s">
        <v>1409</v>
      </c>
      <c r="E74" s="93" t="s">
        <v>1410</v>
      </c>
      <c r="F74" s="103"/>
      <c r="G74" s="93"/>
      <c r="H74" s="94" t="s">
        <v>1817</v>
      </c>
      <c r="I74" s="100">
        <v>15</v>
      </c>
      <c r="J74" s="197"/>
      <c r="K74" s="91">
        <f t="shared" si="0"/>
        <v>0</v>
      </c>
    </row>
    <row r="75" spans="1:11" s="160" customFormat="1" ht="14.25" thickBot="1" thickTop="1">
      <c r="A75" s="159"/>
      <c r="B75" s="86">
        <v>61</v>
      </c>
      <c r="C75" s="92" t="s">
        <v>1404</v>
      </c>
      <c r="D75" s="93" t="s">
        <v>1409</v>
      </c>
      <c r="E75" s="93" t="s">
        <v>2728</v>
      </c>
      <c r="F75" s="103"/>
      <c r="G75" s="93"/>
      <c r="H75" s="94" t="s">
        <v>2722</v>
      </c>
      <c r="I75" s="100">
        <v>20</v>
      </c>
      <c r="J75" s="197"/>
      <c r="K75" s="91">
        <f t="shared" si="0"/>
        <v>0</v>
      </c>
    </row>
    <row r="76" spans="1:11" s="160" customFormat="1" ht="14.25" thickBot="1" thickTop="1">
      <c r="A76" s="159"/>
      <c r="B76" s="86">
        <v>62</v>
      </c>
      <c r="C76" s="92" t="s">
        <v>3221</v>
      </c>
      <c r="D76" s="93" t="s">
        <v>3042</v>
      </c>
      <c r="E76" s="93" t="s">
        <v>2729</v>
      </c>
      <c r="F76" s="92" t="s">
        <v>2730</v>
      </c>
      <c r="G76" s="93" t="s">
        <v>3355</v>
      </c>
      <c r="H76" s="108" t="s">
        <v>3577</v>
      </c>
      <c r="I76" s="100">
        <v>30</v>
      </c>
      <c r="J76" s="197"/>
      <c r="K76" s="91">
        <f t="shared" si="0"/>
        <v>0</v>
      </c>
    </row>
    <row r="77" spans="1:11" s="160" customFormat="1" ht="14.25" thickBot="1" thickTop="1">
      <c r="A77" s="159"/>
      <c r="B77" s="86">
        <v>63</v>
      </c>
      <c r="C77" s="92" t="s">
        <v>2202</v>
      </c>
      <c r="D77" s="93" t="s">
        <v>3042</v>
      </c>
      <c r="E77" s="104" t="s">
        <v>913</v>
      </c>
      <c r="F77" s="92" t="s">
        <v>2731</v>
      </c>
      <c r="G77" s="104" t="s">
        <v>2732</v>
      </c>
      <c r="H77" s="105" t="s">
        <v>3356</v>
      </c>
      <c r="I77" s="100">
        <v>25</v>
      </c>
      <c r="J77" s="197"/>
      <c r="K77" s="91">
        <f t="shared" si="0"/>
        <v>0</v>
      </c>
    </row>
    <row r="78" spans="1:11" s="160" customFormat="1" ht="14.25" thickBot="1" thickTop="1">
      <c r="A78" s="159"/>
      <c r="B78" s="86">
        <v>64</v>
      </c>
      <c r="C78" s="92" t="s">
        <v>1404</v>
      </c>
      <c r="D78" s="93" t="s">
        <v>1460</v>
      </c>
      <c r="E78" s="93" t="s">
        <v>1461</v>
      </c>
      <c r="F78" s="103"/>
      <c r="G78" s="93"/>
      <c r="H78" s="94" t="s">
        <v>2722</v>
      </c>
      <c r="I78" s="100">
        <v>30</v>
      </c>
      <c r="J78" s="197"/>
      <c r="K78" s="91">
        <f t="shared" si="0"/>
        <v>0</v>
      </c>
    </row>
    <row r="79" spans="1:11" s="160" customFormat="1" ht="14.25" thickBot="1" thickTop="1">
      <c r="A79" s="159"/>
      <c r="B79" s="86">
        <v>65</v>
      </c>
      <c r="C79" s="92" t="s">
        <v>3013</v>
      </c>
      <c r="D79" s="93" t="s">
        <v>3328</v>
      </c>
      <c r="E79" s="164" t="s">
        <v>3357</v>
      </c>
      <c r="F79" s="165" t="s">
        <v>3358</v>
      </c>
      <c r="G79" s="164" t="s">
        <v>3359</v>
      </c>
      <c r="H79" s="162">
        <v>0.8</v>
      </c>
      <c r="I79" s="163">
        <v>35</v>
      </c>
      <c r="J79" s="197"/>
      <c r="K79" s="91">
        <f aca="true" t="shared" si="1" ref="K79:K142">J79*I79</f>
        <v>0</v>
      </c>
    </row>
    <row r="80" spans="1:11" s="160" customFormat="1" ht="14.25" thickBot="1" thickTop="1">
      <c r="A80" s="159"/>
      <c r="B80" s="86">
        <v>66</v>
      </c>
      <c r="C80" s="101" t="s">
        <v>3029</v>
      </c>
      <c r="D80" s="93" t="s">
        <v>3328</v>
      </c>
      <c r="E80" s="102" t="s">
        <v>2733</v>
      </c>
      <c r="F80" s="101" t="s">
        <v>2734</v>
      </c>
      <c r="G80" s="102" t="s">
        <v>2735</v>
      </c>
      <c r="H80" s="94" t="s">
        <v>3616</v>
      </c>
      <c r="I80" s="100">
        <v>80</v>
      </c>
      <c r="J80" s="197"/>
      <c r="K80" s="91">
        <f t="shared" si="1"/>
        <v>0</v>
      </c>
    </row>
    <row r="81" spans="1:11" s="160" customFormat="1" ht="14.25" thickBot="1" thickTop="1">
      <c r="A81" s="159"/>
      <c r="B81" s="86">
        <v>67</v>
      </c>
      <c r="C81" s="92" t="s">
        <v>2163</v>
      </c>
      <c r="D81" s="93" t="s">
        <v>3328</v>
      </c>
      <c r="E81" s="93" t="s">
        <v>3045</v>
      </c>
      <c r="F81" s="92"/>
      <c r="G81" s="93"/>
      <c r="H81" s="94">
        <v>2.5</v>
      </c>
      <c r="I81" s="100">
        <v>250</v>
      </c>
      <c r="J81" s="197"/>
      <c r="K81" s="91">
        <f t="shared" si="1"/>
        <v>0</v>
      </c>
    </row>
    <row r="82" spans="1:11" s="160" customFormat="1" ht="14.25" thickBot="1" thickTop="1">
      <c r="A82" s="159"/>
      <c r="B82" s="86">
        <v>68</v>
      </c>
      <c r="C82" s="92" t="s">
        <v>2163</v>
      </c>
      <c r="D82" s="93" t="s">
        <v>3328</v>
      </c>
      <c r="E82" s="93" t="s">
        <v>3046</v>
      </c>
      <c r="F82" s="92"/>
      <c r="G82" s="93" t="s">
        <v>2167</v>
      </c>
      <c r="H82" s="94" t="s">
        <v>2263</v>
      </c>
      <c r="I82" s="100">
        <v>180</v>
      </c>
      <c r="J82" s="197"/>
      <c r="K82" s="91">
        <f t="shared" si="1"/>
        <v>0</v>
      </c>
    </row>
    <row r="83" spans="1:11" s="160" customFormat="1" ht="14.25" thickBot="1" thickTop="1">
      <c r="A83" s="159"/>
      <c r="B83" s="86">
        <v>69</v>
      </c>
      <c r="C83" s="92" t="s">
        <v>3013</v>
      </c>
      <c r="D83" s="93" t="s">
        <v>3328</v>
      </c>
      <c r="E83" s="164" t="s">
        <v>3360</v>
      </c>
      <c r="F83" s="166" t="s">
        <v>3361</v>
      </c>
      <c r="G83" s="161" t="s">
        <v>3362</v>
      </c>
      <c r="H83" s="162">
        <v>1</v>
      </c>
      <c r="I83" s="163">
        <v>45</v>
      </c>
      <c r="J83" s="197"/>
      <c r="K83" s="91">
        <f t="shared" si="1"/>
        <v>0</v>
      </c>
    </row>
    <row r="84" spans="1:11" s="160" customFormat="1" ht="14.25" thickBot="1" thickTop="1">
      <c r="A84" s="159"/>
      <c r="B84" s="86">
        <v>70</v>
      </c>
      <c r="C84" s="101" t="s">
        <v>3029</v>
      </c>
      <c r="D84" s="93" t="s">
        <v>3328</v>
      </c>
      <c r="E84" s="102" t="s">
        <v>3363</v>
      </c>
      <c r="F84" s="101" t="s">
        <v>3364</v>
      </c>
      <c r="G84" s="102" t="s">
        <v>2719</v>
      </c>
      <c r="H84" s="94" t="s">
        <v>3616</v>
      </c>
      <c r="I84" s="100">
        <v>80</v>
      </c>
      <c r="J84" s="197"/>
      <c r="K84" s="91">
        <f t="shared" si="1"/>
        <v>0</v>
      </c>
    </row>
    <row r="85" spans="1:11" s="160" customFormat="1" ht="14.25" thickBot="1" thickTop="1">
      <c r="A85" s="159"/>
      <c r="B85" s="86">
        <v>71</v>
      </c>
      <c r="C85" s="101" t="s">
        <v>3029</v>
      </c>
      <c r="D85" s="93" t="s">
        <v>3328</v>
      </c>
      <c r="E85" s="102" t="s">
        <v>2738</v>
      </c>
      <c r="F85" s="101" t="s">
        <v>3047</v>
      </c>
      <c r="G85" s="102" t="s">
        <v>2735</v>
      </c>
      <c r="H85" s="94" t="s">
        <v>3616</v>
      </c>
      <c r="I85" s="100">
        <v>80</v>
      </c>
      <c r="J85" s="197"/>
      <c r="K85" s="91">
        <f t="shared" si="1"/>
        <v>0</v>
      </c>
    </row>
    <row r="86" spans="1:11" s="160" customFormat="1" ht="14.25" thickBot="1" thickTop="1">
      <c r="A86" s="159"/>
      <c r="B86" s="86">
        <v>72</v>
      </c>
      <c r="C86" s="92" t="s">
        <v>3013</v>
      </c>
      <c r="D86" s="93" t="s">
        <v>3328</v>
      </c>
      <c r="E86" s="164" t="s">
        <v>3365</v>
      </c>
      <c r="F86" s="165" t="s">
        <v>3366</v>
      </c>
      <c r="G86" s="164" t="s">
        <v>3367</v>
      </c>
      <c r="H86" s="162">
        <v>1</v>
      </c>
      <c r="I86" s="163">
        <v>50</v>
      </c>
      <c r="J86" s="197"/>
      <c r="K86" s="91">
        <f t="shared" si="1"/>
        <v>0</v>
      </c>
    </row>
    <row r="87" spans="1:11" s="160" customFormat="1" ht="14.25" thickBot="1" thickTop="1">
      <c r="A87" s="159"/>
      <c r="B87" s="86">
        <v>73</v>
      </c>
      <c r="C87" s="92" t="s">
        <v>59</v>
      </c>
      <c r="D87" s="93" t="s">
        <v>3328</v>
      </c>
      <c r="E87" s="96" t="s">
        <v>3368</v>
      </c>
      <c r="F87" s="97"/>
      <c r="G87" s="96"/>
      <c r="H87" s="98">
        <v>2</v>
      </c>
      <c r="I87" s="99">
        <v>20</v>
      </c>
      <c r="J87" s="197"/>
      <c r="K87" s="91">
        <f t="shared" si="1"/>
        <v>0</v>
      </c>
    </row>
    <row r="88" spans="1:11" s="160" customFormat="1" ht="14.25" thickBot="1" thickTop="1">
      <c r="A88" s="159"/>
      <c r="B88" s="86">
        <v>74</v>
      </c>
      <c r="C88" s="92" t="s">
        <v>2163</v>
      </c>
      <c r="D88" s="93" t="s">
        <v>3328</v>
      </c>
      <c r="E88" s="93" t="s">
        <v>3048</v>
      </c>
      <c r="F88" s="92" t="s">
        <v>2165</v>
      </c>
      <c r="G88" s="93" t="s">
        <v>2164</v>
      </c>
      <c r="H88" s="94">
        <v>2.5</v>
      </c>
      <c r="I88" s="100">
        <v>220</v>
      </c>
      <c r="J88" s="197"/>
      <c r="K88" s="91">
        <f t="shared" si="1"/>
        <v>0</v>
      </c>
    </row>
    <row r="89" spans="1:11" s="160" customFormat="1" ht="14.25" thickBot="1" thickTop="1">
      <c r="A89" s="159"/>
      <c r="B89" s="86">
        <v>75</v>
      </c>
      <c r="C89" s="92" t="s">
        <v>3013</v>
      </c>
      <c r="D89" s="93" t="s">
        <v>3328</v>
      </c>
      <c r="E89" s="164" t="s">
        <v>2739</v>
      </c>
      <c r="F89" s="165" t="s">
        <v>3369</v>
      </c>
      <c r="G89" s="164" t="s">
        <v>3370</v>
      </c>
      <c r="H89" s="162">
        <v>1</v>
      </c>
      <c r="I89" s="163">
        <v>50</v>
      </c>
      <c r="J89" s="197"/>
      <c r="K89" s="91">
        <f t="shared" si="1"/>
        <v>0</v>
      </c>
    </row>
    <row r="90" spans="1:11" s="160" customFormat="1" ht="24" thickBot="1" thickTop="1">
      <c r="A90" s="159"/>
      <c r="B90" s="86">
        <v>76</v>
      </c>
      <c r="C90" s="92" t="s">
        <v>3013</v>
      </c>
      <c r="D90" s="93" t="s">
        <v>3328</v>
      </c>
      <c r="E90" s="164" t="s">
        <v>2739</v>
      </c>
      <c r="F90" s="165" t="s">
        <v>3371</v>
      </c>
      <c r="G90" s="164" t="s">
        <v>3372</v>
      </c>
      <c r="H90" s="162">
        <v>1</v>
      </c>
      <c r="I90" s="163">
        <v>50</v>
      </c>
      <c r="J90" s="197"/>
      <c r="K90" s="91">
        <f t="shared" si="1"/>
        <v>0</v>
      </c>
    </row>
    <row r="91" spans="1:11" s="160" customFormat="1" ht="14.25" thickBot="1" thickTop="1">
      <c r="A91" s="159"/>
      <c r="B91" s="86">
        <v>77</v>
      </c>
      <c r="C91" s="92" t="s">
        <v>3013</v>
      </c>
      <c r="D91" s="93" t="s">
        <v>3328</v>
      </c>
      <c r="E91" s="164" t="s">
        <v>2739</v>
      </c>
      <c r="F91" s="165" t="s">
        <v>3373</v>
      </c>
      <c r="G91" s="164" t="s">
        <v>3374</v>
      </c>
      <c r="H91" s="162">
        <v>1</v>
      </c>
      <c r="I91" s="163">
        <v>50</v>
      </c>
      <c r="J91" s="197"/>
      <c r="K91" s="91">
        <f t="shared" si="1"/>
        <v>0</v>
      </c>
    </row>
    <row r="92" spans="1:11" s="160" customFormat="1" ht="14.25" thickBot="1" thickTop="1">
      <c r="A92" s="159"/>
      <c r="B92" s="86">
        <v>78</v>
      </c>
      <c r="C92" s="92" t="s">
        <v>2163</v>
      </c>
      <c r="D92" s="93" t="s">
        <v>3328</v>
      </c>
      <c r="E92" s="93" t="s">
        <v>3049</v>
      </c>
      <c r="F92" s="92"/>
      <c r="G92" s="93"/>
      <c r="H92" s="94" t="s">
        <v>2253</v>
      </c>
      <c r="I92" s="100">
        <v>250</v>
      </c>
      <c r="J92" s="197"/>
      <c r="K92" s="91">
        <f t="shared" si="1"/>
        <v>0</v>
      </c>
    </row>
    <row r="93" spans="1:11" s="160" customFormat="1" ht="14.25" thickBot="1" thickTop="1">
      <c r="A93" s="159"/>
      <c r="B93" s="86">
        <v>79</v>
      </c>
      <c r="C93" s="92" t="s">
        <v>1399</v>
      </c>
      <c r="D93" s="93" t="s">
        <v>3375</v>
      </c>
      <c r="E93" s="93" t="s">
        <v>3916</v>
      </c>
      <c r="F93" s="92" t="s">
        <v>3376</v>
      </c>
      <c r="G93" s="93" t="s">
        <v>3377</v>
      </c>
      <c r="H93" s="92">
        <v>10</v>
      </c>
      <c r="I93" s="95">
        <v>100</v>
      </c>
      <c r="J93" s="197"/>
      <c r="K93" s="91">
        <f t="shared" si="1"/>
        <v>0</v>
      </c>
    </row>
    <row r="94" spans="1:11" s="160" customFormat="1" ht="14.25" thickBot="1" thickTop="1">
      <c r="A94" s="159"/>
      <c r="B94" s="86">
        <v>80</v>
      </c>
      <c r="C94" s="92" t="s">
        <v>1399</v>
      </c>
      <c r="D94" s="93" t="s">
        <v>3375</v>
      </c>
      <c r="E94" s="93" t="s">
        <v>3378</v>
      </c>
      <c r="F94" s="92" t="s">
        <v>3379</v>
      </c>
      <c r="G94" s="93" t="s">
        <v>3380</v>
      </c>
      <c r="H94" s="92">
        <v>10</v>
      </c>
      <c r="I94" s="95">
        <v>100</v>
      </c>
      <c r="J94" s="197"/>
      <c r="K94" s="91">
        <f t="shared" si="1"/>
        <v>0</v>
      </c>
    </row>
    <row r="95" spans="1:11" s="160" customFormat="1" ht="14.25" thickBot="1" thickTop="1">
      <c r="A95" s="159"/>
      <c r="B95" s="86">
        <v>81</v>
      </c>
      <c r="C95" s="101" t="s">
        <v>3029</v>
      </c>
      <c r="D95" s="93" t="s">
        <v>1462</v>
      </c>
      <c r="E95" s="102" t="s">
        <v>1814</v>
      </c>
      <c r="F95" s="101" t="s">
        <v>3381</v>
      </c>
      <c r="G95" s="102" t="s">
        <v>3382</v>
      </c>
      <c r="H95" s="94" t="s">
        <v>3028</v>
      </c>
      <c r="I95" s="100">
        <v>30</v>
      </c>
      <c r="J95" s="197"/>
      <c r="K95" s="91">
        <f t="shared" si="1"/>
        <v>0</v>
      </c>
    </row>
    <row r="96" spans="1:11" s="160" customFormat="1" ht="14.25" thickBot="1" thickTop="1">
      <c r="A96" s="159"/>
      <c r="B96" s="86">
        <v>82</v>
      </c>
      <c r="C96" s="92" t="s">
        <v>3000</v>
      </c>
      <c r="D96" s="93" t="s">
        <v>1462</v>
      </c>
      <c r="E96" s="93" t="s">
        <v>1814</v>
      </c>
      <c r="F96" s="92" t="s">
        <v>3050</v>
      </c>
      <c r="G96" s="93" t="s">
        <v>3051</v>
      </c>
      <c r="H96" s="94">
        <v>1.5</v>
      </c>
      <c r="I96" s="100">
        <v>20</v>
      </c>
      <c r="J96" s="197"/>
      <c r="K96" s="91">
        <f t="shared" si="1"/>
        <v>0</v>
      </c>
    </row>
    <row r="97" spans="1:11" s="160" customFormat="1" ht="14.25" thickBot="1" thickTop="1">
      <c r="A97" s="159"/>
      <c r="B97" s="86">
        <v>83</v>
      </c>
      <c r="C97" s="92" t="s">
        <v>2210</v>
      </c>
      <c r="D97" s="93" t="s">
        <v>1462</v>
      </c>
      <c r="E97" s="93" t="s">
        <v>1814</v>
      </c>
      <c r="F97" s="92"/>
      <c r="G97" s="93"/>
      <c r="H97" s="94">
        <v>3</v>
      </c>
      <c r="I97" s="100">
        <v>30</v>
      </c>
      <c r="J97" s="197"/>
      <c r="K97" s="91">
        <f t="shared" si="1"/>
        <v>0</v>
      </c>
    </row>
    <row r="98" spans="1:11" s="160" customFormat="1" ht="14.25" thickBot="1" thickTop="1">
      <c r="A98" s="159"/>
      <c r="B98" s="86">
        <v>84</v>
      </c>
      <c r="C98" s="92" t="s">
        <v>3221</v>
      </c>
      <c r="D98" s="93" t="s">
        <v>1462</v>
      </c>
      <c r="E98" s="93" t="s">
        <v>1814</v>
      </c>
      <c r="F98" s="92"/>
      <c r="G98" s="93"/>
      <c r="H98" s="92" t="s">
        <v>2255</v>
      </c>
      <c r="I98" s="100">
        <v>20</v>
      </c>
      <c r="J98" s="197"/>
      <c r="K98" s="91">
        <f t="shared" si="1"/>
        <v>0</v>
      </c>
    </row>
    <row r="99" spans="1:11" s="160" customFormat="1" ht="14.25" thickBot="1" thickTop="1">
      <c r="A99" s="159"/>
      <c r="B99" s="86">
        <v>85</v>
      </c>
      <c r="C99" s="92" t="s">
        <v>3000</v>
      </c>
      <c r="D99" s="93" t="s">
        <v>1462</v>
      </c>
      <c r="E99" s="93" t="s">
        <v>1814</v>
      </c>
      <c r="F99" s="92"/>
      <c r="G99" s="93"/>
      <c r="H99" s="94" t="s">
        <v>126</v>
      </c>
      <c r="I99" s="100">
        <v>35</v>
      </c>
      <c r="J99" s="197"/>
      <c r="K99" s="91">
        <f t="shared" si="1"/>
        <v>0</v>
      </c>
    </row>
    <row r="100" spans="1:11" s="160" customFormat="1" ht="14.25" thickBot="1" thickTop="1">
      <c r="A100" s="159"/>
      <c r="B100" s="86">
        <v>86</v>
      </c>
      <c r="C100" s="92" t="s">
        <v>3013</v>
      </c>
      <c r="D100" s="93" t="s">
        <v>1462</v>
      </c>
      <c r="E100" s="161" t="s">
        <v>2775</v>
      </c>
      <c r="F100" s="165"/>
      <c r="G100" s="161"/>
      <c r="H100" s="162">
        <v>3</v>
      </c>
      <c r="I100" s="163">
        <v>30</v>
      </c>
      <c r="J100" s="197"/>
      <c r="K100" s="91">
        <f t="shared" si="1"/>
        <v>0</v>
      </c>
    </row>
    <row r="101" spans="1:11" s="160" customFormat="1" ht="14.25" thickBot="1" thickTop="1">
      <c r="A101" s="159"/>
      <c r="B101" s="86">
        <v>87</v>
      </c>
      <c r="C101" s="92" t="s">
        <v>3013</v>
      </c>
      <c r="D101" s="93" t="s">
        <v>1462</v>
      </c>
      <c r="E101" s="161" t="s">
        <v>2740</v>
      </c>
      <c r="F101" s="165"/>
      <c r="G101" s="161"/>
      <c r="H101" s="162">
        <v>1</v>
      </c>
      <c r="I101" s="163">
        <v>50</v>
      </c>
      <c r="J101" s="197"/>
      <c r="K101" s="91">
        <f t="shared" si="1"/>
        <v>0</v>
      </c>
    </row>
    <row r="102" spans="1:11" s="160" customFormat="1" ht="14.25" thickBot="1" thickTop="1">
      <c r="A102" s="159"/>
      <c r="B102" s="86">
        <v>88</v>
      </c>
      <c r="C102" s="92" t="s">
        <v>3221</v>
      </c>
      <c r="D102" s="93" t="s">
        <v>1462</v>
      </c>
      <c r="E102" s="93" t="s">
        <v>2741</v>
      </c>
      <c r="F102" s="92"/>
      <c r="G102" s="93"/>
      <c r="H102" s="92" t="s">
        <v>2255</v>
      </c>
      <c r="I102" s="100">
        <v>20</v>
      </c>
      <c r="J102" s="197"/>
      <c r="K102" s="91">
        <f t="shared" si="1"/>
        <v>0</v>
      </c>
    </row>
    <row r="103" spans="1:11" s="160" customFormat="1" ht="14.25" thickBot="1" thickTop="1">
      <c r="A103" s="159"/>
      <c r="B103" s="86">
        <v>89</v>
      </c>
      <c r="C103" s="92" t="s">
        <v>3013</v>
      </c>
      <c r="D103" s="93" t="s">
        <v>1462</v>
      </c>
      <c r="E103" s="161" t="s">
        <v>2741</v>
      </c>
      <c r="F103" s="165"/>
      <c r="G103" s="161"/>
      <c r="H103" s="162">
        <v>1</v>
      </c>
      <c r="I103" s="163">
        <v>28</v>
      </c>
      <c r="J103" s="197"/>
      <c r="K103" s="91">
        <f t="shared" si="1"/>
        <v>0</v>
      </c>
    </row>
    <row r="104" spans="1:11" s="160" customFormat="1" ht="14.25" thickBot="1" thickTop="1">
      <c r="A104" s="159"/>
      <c r="B104" s="86">
        <v>90</v>
      </c>
      <c r="C104" s="92" t="s">
        <v>3000</v>
      </c>
      <c r="D104" s="93" t="s">
        <v>1462</v>
      </c>
      <c r="E104" s="93" t="s">
        <v>1815</v>
      </c>
      <c r="F104" s="92"/>
      <c r="G104" s="93"/>
      <c r="H104" s="94" t="s">
        <v>3043</v>
      </c>
      <c r="I104" s="100">
        <v>30</v>
      </c>
      <c r="J104" s="197"/>
      <c r="K104" s="91">
        <f t="shared" si="1"/>
        <v>0</v>
      </c>
    </row>
    <row r="105" spans="1:11" s="160" customFormat="1" ht="14.25" thickBot="1" thickTop="1">
      <c r="A105" s="159"/>
      <c r="B105" s="86">
        <v>91</v>
      </c>
      <c r="C105" s="92" t="s">
        <v>3000</v>
      </c>
      <c r="D105" s="93" t="s">
        <v>1462</v>
      </c>
      <c r="E105" s="93" t="s">
        <v>1816</v>
      </c>
      <c r="F105" s="92" t="s">
        <v>2742</v>
      </c>
      <c r="G105" s="93" t="s">
        <v>2743</v>
      </c>
      <c r="H105" s="94" t="s">
        <v>3616</v>
      </c>
      <c r="I105" s="100">
        <v>20</v>
      </c>
      <c r="J105" s="197"/>
      <c r="K105" s="91">
        <f t="shared" si="1"/>
        <v>0</v>
      </c>
    </row>
    <row r="106" spans="1:11" s="160" customFormat="1" ht="14.25" thickBot="1" thickTop="1">
      <c r="A106" s="159"/>
      <c r="B106" s="86">
        <v>92</v>
      </c>
      <c r="C106" s="101" t="s">
        <v>3029</v>
      </c>
      <c r="D106" s="93" t="s">
        <v>1462</v>
      </c>
      <c r="E106" s="102" t="s">
        <v>1816</v>
      </c>
      <c r="F106" s="101"/>
      <c r="G106" s="102"/>
      <c r="H106" s="94" t="s">
        <v>855</v>
      </c>
      <c r="I106" s="100">
        <v>50</v>
      </c>
      <c r="J106" s="197"/>
      <c r="K106" s="91">
        <f t="shared" si="1"/>
        <v>0</v>
      </c>
    </row>
    <row r="107" spans="1:11" s="160" customFormat="1" ht="14.25" thickBot="1" thickTop="1">
      <c r="A107" s="159"/>
      <c r="B107" s="86">
        <v>93</v>
      </c>
      <c r="C107" s="101" t="s">
        <v>3029</v>
      </c>
      <c r="D107" s="93" t="s">
        <v>1462</v>
      </c>
      <c r="E107" s="102" t="s">
        <v>1816</v>
      </c>
      <c r="F107" s="101"/>
      <c r="G107" s="102"/>
      <c r="H107" s="94" t="s">
        <v>3043</v>
      </c>
      <c r="I107" s="100">
        <v>20</v>
      </c>
      <c r="J107" s="197"/>
      <c r="K107" s="91">
        <f t="shared" si="1"/>
        <v>0</v>
      </c>
    </row>
    <row r="108" spans="1:11" s="160" customFormat="1" ht="14.25" thickBot="1" thickTop="1">
      <c r="A108" s="159"/>
      <c r="B108" s="86">
        <v>94</v>
      </c>
      <c r="C108" s="92" t="s">
        <v>2210</v>
      </c>
      <c r="D108" s="93" t="s">
        <v>1462</v>
      </c>
      <c r="E108" s="96" t="s">
        <v>1816</v>
      </c>
      <c r="F108" s="97"/>
      <c r="G108" s="96"/>
      <c r="H108" s="94">
        <v>4</v>
      </c>
      <c r="I108" s="100">
        <v>25</v>
      </c>
      <c r="J108" s="197"/>
      <c r="K108" s="91">
        <f t="shared" si="1"/>
        <v>0</v>
      </c>
    </row>
    <row r="109" spans="1:11" s="160" customFormat="1" ht="14.25" thickBot="1" thickTop="1">
      <c r="A109" s="159"/>
      <c r="B109" s="86">
        <v>95</v>
      </c>
      <c r="C109" s="92" t="s">
        <v>3052</v>
      </c>
      <c r="D109" s="93" t="s">
        <v>1462</v>
      </c>
      <c r="E109" s="93" t="s">
        <v>1816</v>
      </c>
      <c r="F109" s="105"/>
      <c r="G109" s="93"/>
      <c r="H109" s="94">
        <v>4</v>
      </c>
      <c r="I109" s="100">
        <v>25</v>
      </c>
      <c r="J109" s="197"/>
      <c r="K109" s="91">
        <f t="shared" si="1"/>
        <v>0</v>
      </c>
    </row>
    <row r="110" spans="1:11" s="160" customFormat="1" ht="14.25" thickBot="1" thickTop="1">
      <c r="A110" s="159"/>
      <c r="B110" s="86">
        <v>96</v>
      </c>
      <c r="C110" s="92" t="s">
        <v>59</v>
      </c>
      <c r="D110" s="93" t="s">
        <v>1462</v>
      </c>
      <c r="E110" s="96" t="s">
        <v>1816</v>
      </c>
      <c r="F110" s="97"/>
      <c r="G110" s="96"/>
      <c r="H110" s="94" t="s">
        <v>2265</v>
      </c>
      <c r="I110" s="100">
        <v>25</v>
      </c>
      <c r="J110" s="197"/>
      <c r="K110" s="91">
        <f t="shared" si="1"/>
        <v>0</v>
      </c>
    </row>
    <row r="111" spans="1:11" s="160" customFormat="1" ht="14.25" thickBot="1" thickTop="1">
      <c r="A111" s="159"/>
      <c r="B111" s="86">
        <v>97</v>
      </c>
      <c r="C111" s="92" t="s">
        <v>1412</v>
      </c>
      <c r="D111" s="93" t="s">
        <v>1462</v>
      </c>
      <c r="E111" s="167" t="s">
        <v>2744</v>
      </c>
      <c r="F111" s="168" t="s">
        <v>2742</v>
      </c>
      <c r="G111" s="169" t="s">
        <v>2745</v>
      </c>
      <c r="H111" s="106" t="s">
        <v>2746</v>
      </c>
      <c r="I111" s="107">
        <v>25</v>
      </c>
      <c r="J111" s="197"/>
      <c r="K111" s="91">
        <f t="shared" si="1"/>
        <v>0</v>
      </c>
    </row>
    <row r="112" spans="1:11" s="160" customFormat="1" ht="14.25" thickBot="1" thickTop="1">
      <c r="A112" s="159"/>
      <c r="B112" s="86">
        <v>98</v>
      </c>
      <c r="C112" s="92" t="s">
        <v>3013</v>
      </c>
      <c r="D112" s="93" t="s">
        <v>1462</v>
      </c>
      <c r="E112" s="161" t="s">
        <v>1107</v>
      </c>
      <c r="F112" s="165" t="s">
        <v>1106</v>
      </c>
      <c r="G112" s="161" t="s">
        <v>1515</v>
      </c>
      <c r="H112" s="162">
        <v>3</v>
      </c>
      <c r="I112" s="163">
        <v>30</v>
      </c>
      <c r="J112" s="197"/>
      <c r="K112" s="91">
        <f t="shared" si="1"/>
        <v>0</v>
      </c>
    </row>
    <row r="113" spans="1:11" s="160" customFormat="1" ht="14.25" thickBot="1" thickTop="1">
      <c r="A113" s="159"/>
      <c r="B113" s="86">
        <v>99</v>
      </c>
      <c r="C113" s="92" t="s">
        <v>1399</v>
      </c>
      <c r="D113" s="93" t="s">
        <v>1462</v>
      </c>
      <c r="E113" s="93" t="s">
        <v>3383</v>
      </c>
      <c r="F113" s="92" t="s">
        <v>3384</v>
      </c>
      <c r="G113" s="93" t="s">
        <v>777</v>
      </c>
      <c r="H113" s="92" t="s">
        <v>3385</v>
      </c>
      <c r="I113" s="95">
        <v>25</v>
      </c>
      <c r="J113" s="197"/>
      <c r="K113" s="91">
        <f t="shared" si="1"/>
        <v>0</v>
      </c>
    </row>
    <row r="114" spans="1:11" s="160" customFormat="1" ht="14.25" thickBot="1" thickTop="1">
      <c r="A114" s="159"/>
      <c r="B114" s="86">
        <v>100</v>
      </c>
      <c r="C114" s="92" t="s">
        <v>3013</v>
      </c>
      <c r="D114" s="93" t="s">
        <v>1462</v>
      </c>
      <c r="E114" s="161" t="s">
        <v>1104</v>
      </c>
      <c r="F114" s="165" t="s">
        <v>1105</v>
      </c>
      <c r="G114" s="161" t="s">
        <v>1514</v>
      </c>
      <c r="H114" s="162">
        <v>3</v>
      </c>
      <c r="I114" s="163">
        <v>35</v>
      </c>
      <c r="J114" s="197"/>
      <c r="K114" s="91">
        <f t="shared" si="1"/>
        <v>0</v>
      </c>
    </row>
    <row r="115" spans="1:11" s="160" customFormat="1" ht="14.25" thickBot="1" thickTop="1">
      <c r="A115" s="159"/>
      <c r="B115" s="86">
        <v>101</v>
      </c>
      <c r="C115" s="92" t="s">
        <v>1399</v>
      </c>
      <c r="D115" s="93" t="s">
        <v>1462</v>
      </c>
      <c r="E115" s="96" t="s">
        <v>3386</v>
      </c>
      <c r="F115" s="97" t="s">
        <v>3387</v>
      </c>
      <c r="G115" s="96" t="s">
        <v>3388</v>
      </c>
      <c r="H115" s="98" t="s">
        <v>3389</v>
      </c>
      <c r="I115" s="100">
        <v>25</v>
      </c>
      <c r="J115" s="197"/>
      <c r="K115" s="91">
        <f t="shared" si="1"/>
        <v>0</v>
      </c>
    </row>
    <row r="116" spans="1:11" s="160" customFormat="1" ht="14.25" thickBot="1" thickTop="1">
      <c r="A116" s="159"/>
      <c r="B116" s="86">
        <v>102</v>
      </c>
      <c r="C116" s="92" t="s">
        <v>3000</v>
      </c>
      <c r="D116" s="93" t="s">
        <v>1462</v>
      </c>
      <c r="E116" s="93" t="s">
        <v>2747</v>
      </c>
      <c r="F116" s="92" t="s">
        <v>3053</v>
      </c>
      <c r="G116" s="93" t="s">
        <v>3054</v>
      </c>
      <c r="H116" s="94" t="s">
        <v>126</v>
      </c>
      <c r="I116" s="100">
        <v>30</v>
      </c>
      <c r="J116" s="197"/>
      <c r="K116" s="91">
        <f t="shared" si="1"/>
        <v>0</v>
      </c>
    </row>
    <row r="117" spans="1:11" s="160" customFormat="1" ht="14.25" thickBot="1" thickTop="1">
      <c r="A117" s="159"/>
      <c r="B117" s="86">
        <v>103</v>
      </c>
      <c r="C117" s="92" t="s">
        <v>3000</v>
      </c>
      <c r="D117" s="93" t="s">
        <v>1462</v>
      </c>
      <c r="E117" s="93" t="s">
        <v>2747</v>
      </c>
      <c r="F117" s="92" t="s">
        <v>1106</v>
      </c>
      <c r="G117" s="93" t="s">
        <v>3055</v>
      </c>
      <c r="H117" s="94" t="s">
        <v>3038</v>
      </c>
      <c r="I117" s="100">
        <v>30</v>
      </c>
      <c r="J117" s="197"/>
      <c r="K117" s="91">
        <f t="shared" si="1"/>
        <v>0</v>
      </c>
    </row>
    <row r="118" spans="1:11" s="160" customFormat="1" ht="14.25" thickBot="1" thickTop="1">
      <c r="A118" s="159"/>
      <c r="B118" s="86">
        <v>104</v>
      </c>
      <c r="C118" s="101" t="s">
        <v>3029</v>
      </c>
      <c r="D118" s="93" t="s">
        <v>1462</v>
      </c>
      <c r="E118" s="102" t="s">
        <v>2748</v>
      </c>
      <c r="F118" s="101" t="s">
        <v>3390</v>
      </c>
      <c r="G118" s="102" t="s">
        <v>3391</v>
      </c>
      <c r="H118" s="94" t="s">
        <v>146</v>
      </c>
      <c r="I118" s="100">
        <v>25</v>
      </c>
      <c r="J118" s="197"/>
      <c r="K118" s="91">
        <f t="shared" si="1"/>
        <v>0</v>
      </c>
    </row>
    <row r="119" spans="1:11" s="160" customFormat="1" ht="14.25" thickBot="1" thickTop="1">
      <c r="A119" s="159"/>
      <c r="B119" s="86">
        <v>105</v>
      </c>
      <c r="C119" s="92" t="s">
        <v>3000</v>
      </c>
      <c r="D119" s="93" t="s">
        <v>1462</v>
      </c>
      <c r="E119" s="93" t="s">
        <v>1109</v>
      </c>
      <c r="F119" s="92" t="s">
        <v>1108</v>
      </c>
      <c r="G119" s="93" t="s">
        <v>3279</v>
      </c>
      <c r="H119" s="94" t="s">
        <v>3038</v>
      </c>
      <c r="I119" s="100">
        <v>30</v>
      </c>
      <c r="J119" s="197"/>
      <c r="K119" s="91">
        <f t="shared" si="1"/>
        <v>0</v>
      </c>
    </row>
    <row r="120" spans="1:11" s="160" customFormat="1" ht="14.25" thickBot="1" thickTop="1">
      <c r="A120" s="159"/>
      <c r="B120" s="86">
        <v>106</v>
      </c>
      <c r="C120" s="92" t="s">
        <v>2210</v>
      </c>
      <c r="D120" s="93" t="s">
        <v>1462</v>
      </c>
      <c r="E120" s="96" t="s">
        <v>2211</v>
      </c>
      <c r="F120" s="97"/>
      <c r="G120" s="96"/>
      <c r="H120" s="94">
        <v>3.5</v>
      </c>
      <c r="I120" s="100">
        <v>25</v>
      </c>
      <c r="J120" s="197"/>
      <c r="K120" s="91">
        <f t="shared" si="1"/>
        <v>0</v>
      </c>
    </row>
    <row r="121" spans="1:11" s="160" customFormat="1" ht="14.25" thickBot="1" thickTop="1">
      <c r="A121" s="159"/>
      <c r="B121" s="86">
        <v>107</v>
      </c>
      <c r="C121" s="101" t="s">
        <v>3029</v>
      </c>
      <c r="D121" s="93" t="s">
        <v>1462</v>
      </c>
      <c r="E121" s="102" t="s">
        <v>124</v>
      </c>
      <c r="F121" s="101"/>
      <c r="G121" s="102"/>
      <c r="H121" s="94" t="s">
        <v>3043</v>
      </c>
      <c r="I121" s="100">
        <v>20</v>
      </c>
      <c r="J121" s="197"/>
      <c r="K121" s="91">
        <f t="shared" si="1"/>
        <v>0</v>
      </c>
    </row>
    <row r="122" spans="1:11" s="160" customFormat="1" ht="14.25" thickBot="1" thickTop="1">
      <c r="A122" s="159"/>
      <c r="B122" s="86">
        <v>108</v>
      </c>
      <c r="C122" s="92" t="s">
        <v>3000</v>
      </c>
      <c r="D122" s="93" t="s">
        <v>1462</v>
      </c>
      <c r="E122" s="93" t="s">
        <v>124</v>
      </c>
      <c r="F122" s="92"/>
      <c r="G122" s="93"/>
      <c r="H122" s="94" t="s">
        <v>3038</v>
      </c>
      <c r="I122" s="100">
        <v>30</v>
      </c>
      <c r="J122" s="197"/>
      <c r="K122" s="91">
        <f t="shared" si="1"/>
        <v>0</v>
      </c>
    </row>
    <row r="123" spans="1:11" s="160" customFormat="1" ht="14.25" thickBot="1" thickTop="1">
      <c r="A123" s="159"/>
      <c r="B123" s="86">
        <v>109</v>
      </c>
      <c r="C123" s="92" t="s">
        <v>1399</v>
      </c>
      <c r="D123" s="93" t="s">
        <v>1462</v>
      </c>
      <c r="E123" s="96" t="s">
        <v>1400</v>
      </c>
      <c r="F123" s="97"/>
      <c r="G123" s="96"/>
      <c r="H123" s="98" t="s">
        <v>2254</v>
      </c>
      <c r="I123" s="100">
        <v>25</v>
      </c>
      <c r="J123" s="197"/>
      <c r="K123" s="91">
        <f t="shared" si="1"/>
        <v>0</v>
      </c>
    </row>
    <row r="124" spans="1:11" s="160" customFormat="1" ht="14.25" thickBot="1" thickTop="1">
      <c r="A124" s="159"/>
      <c r="B124" s="86">
        <v>110</v>
      </c>
      <c r="C124" s="92" t="s">
        <v>3013</v>
      </c>
      <c r="D124" s="93" t="s">
        <v>1462</v>
      </c>
      <c r="E124" s="161" t="s">
        <v>2749</v>
      </c>
      <c r="F124" s="165"/>
      <c r="G124" s="161"/>
      <c r="H124" s="162">
        <v>3</v>
      </c>
      <c r="I124" s="163">
        <v>30</v>
      </c>
      <c r="J124" s="197"/>
      <c r="K124" s="91">
        <f t="shared" si="1"/>
        <v>0</v>
      </c>
    </row>
    <row r="125" spans="1:11" s="160" customFormat="1" ht="14.25" thickBot="1" thickTop="1">
      <c r="A125" s="159"/>
      <c r="B125" s="86">
        <v>111</v>
      </c>
      <c r="C125" s="92" t="s">
        <v>1404</v>
      </c>
      <c r="D125" s="93" t="s">
        <v>1462</v>
      </c>
      <c r="E125" s="93" t="s">
        <v>1463</v>
      </c>
      <c r="F125" s="103"/>
      <c r="G125" s="93"/>
      <c r="H125" s="94" t="s">
        <v>2258</v>
      </c>
      <c r="I125" s="100">
        <v>40</v>
      </c>
      <c r="J125" s="197"/>
      <c r="K125" s="91">
        <f t="shared" si="1"/>
        <v>0</v>
      </c>
    </row>
    <row r="126" spans="1:11" s="160" customFormat="1" ht="14.25" thickBot="1" thickTop="1">
      <c r="A126" s="159"/>
      <c r="B126" s="86">
        <v>112</v>
      </c>
      <c r="C126" s="92" t="s">
        <v>1399</v>
      </c>
      <c r="D126" s="93" t="s">
        <v>1462</v>
      </c>
      <c r="E126" s="96" t="s">
        <v>1581</v>
      </c>
      <c r="F126" s="97" t="s">
        <v>3392</v>
      </c>
      <c r="G126" s="96"/>
      <c r="H126" s="98" t="s">
        <v>3389</v>
      </c>
      <c r="I126" s="100">
        <v>25</v>
      </c>
      <c r="J126" s="197"/>
      <c r="K126" s="91">
        <f t="shared" si="1"/>
        <v>0</v>
      </c>
    </row>
    <row r="127" spans="1:11" s="160" customFormat="1" ht="14.25" thickBot="1" thickTop="1">
      <c r="A127" s="159"/>
      <c r="B127" s="86">
        <v>113</v>
      </c>
      <c r="C127" s="92" t="s">
        <v>1399</v>
      </c>
      <c r="D127" s="93" t="s">
        <v>1462</v>
      </c>
      <c r="E127" s="96" t="s">
        <v>1581</v>
      </c>
      <c r="F127" s="97" t="s">
        <v>1116</v>
      </c>
      <c r="G127" s="96"/>
      <c r="H127" s="98" t="s">
        <v>3389</v>
      </c>
      <c r="I127" s="100">
        <v>25</v>
      </c>
      <c r="J127" s="197"/>
      <c r="K127" s="91">
        <f t="shared" si="1"/>
        <v>0</v>
      </c>
    </row>
    <row r="128" spans="1:11" s="160" customFormat="1" ht="14.25" thickBot="1" thickTop="1">
      <c r="A128" s="159"/>
      <c r="B128" s="86">
        <v>114</v>
      </c>
      <c r="C128" s="92" t="s">
        <v>1399</v>
      </c>
      <c r="D128" s="93" t="s">
        <v>1462</v>
      </c>
      <c r="E128" s="96" t="s">
        <v>1581</v>
      </c>
      <c r="F128" s="97" t="s">
        <v>3393</v>
      </c>
      <c r="G128" s="96" t="s">
        <v>3394</v>
      </c>
      <c r="H128" s="98" t="s">
        <v>3389</v>
      </c>
      <c r="I128" s="100">
        <v>25</v>
      </c>
      <c r="J128" s="197"/>
      <c r="K128" s="91">
        <f t="shared" si="1"/>
        <v>0</v>
      </c>
    </row>
    <row r="129" spans="1:11" s="160" customFormat="1" ht="14.25" thickBot="1" thickTop="1">
      <c r="A129" s="159"/>
      <c r="B129" s="86">
        <v>115</v>
      </c>
      <c r="C129" s="92" t="s">
        <v>59</v>
      </c>
      <c r="D129" s="93" t="s">
        <v>1462</v>
      </c>
      <c r="E129" s="93" t="s">
        <v>1581</v>
      </c>
      <c r="F129" s="92"/>
      <c r="G129" s="93"/>
      <c r="H129" s="94" t="s">
        <v>2265</v>
      </c>
      <c r="I129" s="100">
        <v>25</v>
      </c>
      <c r="J129" s="197"/>
      <c r="K129" s="91">
        <f t="shared" si="1"/>
        <v>0</v>
      </c>
    </row>
    <row r="130" spans="1:11" s="160" customFormat="1" ht="14.25" thickBot="1" thickTop="1">
      <c r="A130" s="159"/>
      <c r="B130" s="86">
        <v>116</v>
      </c>
      <c r="C130" s="92" t="s">
        <v>2210</v>
      </c>
      <c r="D130" s="93" t="s">
        <v>1462</v>
      </c>
      <c r="E130" s="93" t="s">
        <v>3395</v>
      </c>
      <c r="F130" s="93"/>
      <c r="G130" s="93"/>
      <c r="H130" s="94">
        <v>2.5</v>
      </c>
      <c r="I130" s="95">
        <v>30</v>
      </c>
      <c r="J130" s="197"/>
      <c r="K130" s="91">
        <f t="shared" si="1"/>
        <v>0</v>
      </c>
    </row>
    <row r="131" spans="1:11" s="160" customFormat="1" ht="14.25" thickBot="1" thickTop="1">
      <c r="A131" s="159"/>
      <c r="B131" s="86">
        <v>117</v>
      </c>
      <c r="C131" s="92" t="s">
        <v>2210</v>
      </c>
      <c r="D131" s="93" t="s">
        <v>1462</v>
      </c>
      <c r="E131" s="93" t="s">
        <v>3396</v>
      </c>
      <c r="F131" s="93"/>
      <c r="G131" s="93"/>
      <c r="H131" s="94">
        <v>2.5</v>
      </c>
      <c r="I131" s="95">
        <v>30</v>
      </c>
      <c r="J131" s="197"/>
      <c r="K131" s="91">
        <f t="shared" si="1"/>
        <v>0</v>
      </c>
    </row>
    <row r="132" spans="1:11" s="160" customFormat="1" ht="14.25" thickBot="1" thickTop="1">
      <c r="A132" s="159"/>
      <c r="B132" s="86">
        <v>118</v>
      </c>
      <c r="C132" s="92" t="s">
        <v>870</v>
      </c>
      <c r="D132" s="93" t="s">
        <v>1462</v>
      </c>
      <c r="E132" s="93" t="s">
        <v>3397</v>
      </c>
      <c r="F132" s="92"/>
      <c r="G132" s="93"/>
      <c r="H132" s="94" t="s">
        <v>3398</v>
      </c>
      <c r="I132" s="100">
        <v>100</v>
      </c>
      <c r="J132" s="197"/>
      <c r="K132" s="91">
        <f t="shared" si="1"/>
        <v>0</v>
      </c>
    </row>
    <row r="133" spans="1:11" s="160" customFormat="1" ht="14.25" thickBot="1" thickTop="1">
      <c r="A133" s="159"/>
      <c r="B133" s="86">
        <v>119</v>
      </c>
      <c r="C133" s="92" t="s">
        <v>3221</v>
      </c>
      <c r="D133" s="93" t="s">
        <v>1462</v>
      </c>
      <c r="E133" s="104" t="s">
        <v>654</v>
      </c>
      <c r="F133" s="92" t="s">
        <v>3399</v>
      </c>
      <c r="G133" s="104" t="s">
        <v>3400</v>
      </c>
      <c r="H133" s="92" t="s">
        <v>2256</v>
      </c>
      <c r="I133" s="100">
        <v>20</v>
      </c>
      <c r="J133" s="197"/>
      <c r="K133" s="91">
        <f t="shared" si="1"/>
        <v>0</v>
      </c>
    </row>
    <row r="134" spans="1:11" s="160" customFormat="1" ht="14.25" thickBot="1" thickTop="1">
      <c r="A134" s="159"/>
      <c r="B134" s="86">
        <v>120</v>
      </c>
      <c r="C134" s="92" t="s">
        <v>1404</v>
      </c>
      <c r="D134" s="93" t="s">
        <v>1462</v>
      </c>
      <c r="E134" s="93" t="s">
        <v>654</v>
      </c>
      <c r="F134" s="103"/>
      <c r="G134" s="93"/>
      <c r="H134" s="98" t="s">
        <v>2258</v>
      </c>
      <c r="I134" s="100">
        <v>50</v>
      </c>
      <c r="J134" s="197"/>
      <c r="K134" s="91">
        <f t="shared" si="1"/>
        <v>0</v>
      </c>
    </row>
    <row r="135" spans="1:11" s="160" customFormat="1" ht="14.25" thickBot="1" thickTop="1">
      <c r="A135" s="159"/>
      <c r="B135" s="86">
        <v>121</v>
      </c>
      <c r="C135" s="92" t="s">
        <v>3052</v>
      </c>
      <c r="D135" s="93" t="s">
        <v>1462</v>
      </c>
      <c r="E135" s="93" t="s">
        <v>1582</v>
      </c>
      <c r="F135" s="92"/>
      <c r="G135" s="93"/>
      <c r="H135" s="94">
        <v>5</v>
      </c>
      <c r="I135" s="100">
        <v>30</v>
      </c>
      <c r="J135" s="197"/>
      <c r="K135" s="91">
        <f t="shared" si="1"/>
        <v>0</v>
      </c>
    </row>
    <row r="136" spans="1:11" s="160" customFormat="1" ht="14.25" thickBot="1" thickTop="1">
      <c r="A136" s="159"/>
      <c r="B136" s="86">
        <v>122</v>
      </c>
      <c r="C136" s="92" t="s">
        <v>3000</v>
      </c>
      <c r="D136" s="93" t="s">
        <v>1462</v>
      </c>
      <c r="E136" s="93" t="s">
        <v>2750</v>
      </c>
      <c r="F136" s="92" t="s">
        <v>129</v>
      </c>
      <c r="G136" s="93" t="s">
        <v>125</v>
      </c>
      <c r="H136" s="94" t="s">
        <v>127</v>
      </c>
      <c r="I136" s="100">
        <v>30</v>
      </c>
      <c r="J136" s="197"/>
      <c r="K136" s="91">
        <f t="shared" si="1"/>
        <v>0</v>
      </c>
    </row>
    <row r="137" spans="1:11" s="160" customFormat="1" ht="14.25" thickBot="1" thickTop="1">
      <c r="A137" s="159"/>
      <c r="B137" s="86">
        <v>123</v>
      </c>
      <c r="C137" s="92" t="s">
        <v>2163</v>
      </c>
      <c r="D137" s="93" t="s">
        <v>1462</v>
      </c>
      <c r="E137" s="93" t="s">
        <v>3401</v>
      </c>
      <c r="F137" s="92" t="s">
        <v>3402</v>
      </c>
      <c r="G137" s="93" t="s">
        <v>3403</v>
      </c>
      <c r="H137" s="94">
        <v>3</v>
      </c>
      <c r="I137" s="100">
        <v>35</v>
      </c>
      <c r="J137" s="197"/>
      <c r="K137" s="91">
        <f t="shared" si="1"/>
        <v>0</v>
      </c>
    </row>
    <row r="138" spans="1:11" s="160" customFormat="1" ht="14.25" thickBot="1" thickTop="1">
      <c r="A138" s="159"/>
      <c r="B138" s="86">
        <v>124</v>
      </c>
      <c r="C138" s="101" t="s">
        <v>3029</v>
      </c>
      <c r="D138" s="93" t="s">
        <v>1462</v>
      </c>
      <c r="E138" s="102" t="s">
        <v>3404</v>
      </c>
      <c r="F138" s="101"/>
      <c r="G138" s="102"/>
      <c r="H138" s="94" t="s">
        <v>205</v>
      </c>
      <c r="I138" s="100">
        <v>20</v>
      </c>
      <c r="J138" s="197"/>
      <c r="K138" s="91">
        <f t="shared" si="1"/>
        <v>0</v>
      </c>
    </row>
    <row r="139" spans="1:11" s="160" customFormat="1" ht="14.25" thickBot="1" thickTop="1">
      <c r="A139" s="159"/>
      <c r="B139" s="86">
        <v>125</v>
      </c>
      <c r="C139" s="101" t="s">
        <v>3029</v>
      </c>
      <c r="D139" s="93" t="s">
        <v>1462</v>
      </c>
      <c r="E139" s="102" t="s">
        <v>128</v>
      </c>
      <c r="F139" s="101"/>
      <c r="G139" s="102"/>
      <c r="H139" s="94" t="s">
        <v>3043</v>
      </c>
      <c r="I139" s="100">
        <v>20</v>
      </c>
      <c r="J139" s="197"/>
      <c r="K139" s="91">
        <f t="shared" si="1"/>
        <v>0</v>
      </c>
    </row>
    <row r="140" spans="1:11" s="160" customFormat="1" ht="14.25" thickBot="1" thickTop="1">
      <c r="A140" s="159"/>
      <c r="B140" s="86">
        <v>126</v>
      </c>
      <c r="C140" s="92" t="s">
        <v>3013</v>
      </c>
      <c r="D140" s="93" t="s">
        <v>1462</v>
      </c>
      <c r="E140" s="161" t="s">
        <v>487</v>
      </c>
      <c r="F140" s="165" t="s">
        <v>3405</v>
      </c>
      <c r="G140" s="161" t="s">
        <v>3406</v>
      </c>
      <c r="H140" s="162" t="s">
        <v>3038</v>
      </c>
      <c r="I140" s="163">
        <v>30</v>
      </c>
      <c r="J140" s="197"/>
      <c r="K140" s="91">
        <f t="shared" si="1"/>
        <v>0</v>
      </c>
    </row>
    <row r="141" spans="1:11" s="160" customFormat="1" ht="14.25" thickBot="1" thickTop="1">
      <c r="A141" s="159"/>
      <c r="B141" s="86">
        <v>127</v>
      </c>
      <c r="C141" s="92" t="s">
        <v>3013</v>
      </c>
      <c r="D141" s="93" t="s">
        <v>1462</v>
      </c>
      <c r="E141" s="161" t="s">
        <v>487</v>
      </c>
      <c r="F141" s="165" t="s">
        <v>488</v>
      </c>
      <c r="G141" s="161" t="s">
        <v>489</v>
      </c>
      <c r="H141" s="162" t="s">
        <v>3038</v>
      </c>
      <c r="I141" s="163">
        <v>30</v>
      </c>
      <c r="J141" s="197"/>
      <c r="K141" s="91">
        <f t="shared" si="1"/>
        <v>0</v>
      </c>
    </row>
    <row r="142" spans="1:11" s="160" customFormat="1" ht="24" thickBot="1" thickTop="1">
      <c r="A142" s="159"/>
      <c r="B142" s="86">
        <v>128</v>
      </c>
      <c r="C142" s="92" t="s">
        <v>2163</v>
      </c>
      <c r="D142" s="93" t="s">
        <v>1462</v>
      </c>
      <c r="E142" s="93" t="s">
        <v>490</v>
      </c>
      <c r="F142" s="92" t="s">
        <v>491</v>
      </c>
      <c r="G142" s="93" t="s">
        <v>492</v>
      </c>
      <c r="H142" s="94" t="s">
        <v>3407</v>
      </c>
      <c r="I142" s="100">
        <v>30</v>
      </c>
      <c r="J142" s="197"/>
      <c r="K142" s="91">
        <f t="shared" si="1"/>
        <v>0</v>
      </c>
    </row>
    <row r="143" spans="1:11" s="160" customFormat="1" ht="24" thickBot="1" thickTop="1">
      <c r="A143" s="159"/>
      <c r="B143" s="86">
        <v>129</v>
      </c>
      <c r="C143" s="92" t="s">
        <v>2163</v>
      </c>
      <c r="D143" s="93" t="s">
        <v>1462</v>
      </c>
      <c r="E143" s="93" t="s">
        <v>490</v>
      </c>
      <c r="F143" s="92" t="s">
        <v>493</v>
      </c>
      <c r="G143" s="93" t="s">
        <v>3584</v>
      </c>
      <c r="H143" s="94" t="s">
        <v>494</v>
      </c>
      <c r="I143" s="100">
        <v>40</v>
      </c>
      <c r="J143" s="197"/>
      <c r="K143" s="91">
        <f aca="true" t="shared" si="2" ref="K143:K206">J143*I143</f>
        <v>0</v>
      </c>
    </row>
    <row r="144" spans="1:11" s="160" customFormat="1" ht="14.25" thickBot="1" thickTop="1">
      <c r="A144" s="159"/>
      <c r="B144" s="86">
        <v>130</v>
      </c>
      <c r="C144" s="92" t="s">
        <v>2163</v>
      </c>
      <c r="D144" s="93" t="s">
        <v>1462</v>
      </c>
      <c r="E144" s="93" t="s">
        <v>3408</v>
      </c>
      <c r="F144" s="92" t="s">
        <v>3409</v>
      </c>
      <c r="G144" s="93" t="s">
        <v>2166</v>
      </c>
      <c r="H144" s="94" t="s">
        <v>3410</v>
      </c>
      <c r="I144" s="100">
        <v>80</v>
      </c>
      <c r="J144" s="197"/>
      <c r="K144" s="91">
        <f t="shared" si="2"/>
        <v>0</v>
      </c>
    </row>
    <row r="145" spans="1:11" s="160" customFormat="1" ht="14.25" thickBot="1" thickTop="1">
      <c r="A145" s="159"/>
      <c r="B145" s="86">
        <v>131</v>
      </c>
      <c r="C145" s="92" t="s">
        <v>59</v>
      </c>
      <c r="D145" s="93" t="s">
        <v>1462</v>
      </c>
      <c r="E145" s="96" t="s">
        <v>134</v>
      </c>
      <c r="F145" s="97"/>
      <c r="G145" s="96"/>
      <c r="H145" s="98" t="s">
        <v>2265</v>
      </c>
      <c r="I145" s="99">
        <v>25</v>
      </c>
      <c r="J145" s="197"/>
      <c r="K145" s="91">
        <f t="shared" si="2"/>
        <v>0</v>
      </c>
    </row>
    <row r="146" spans="1:11" s="160" customFormat="1" ht="14.25" thickBot="1" thickTop="1">
      <c r="A146" s="159"/>
      <c r="B146" s="86">
        <v>132</v>
      </c>
      <c r="C146" s="101" t="s">
        <v>3029</v>
      </c>
      <c r="D146" s="93" t="s">
        <v>1462</v>
      </c>
      <c r="E146" s="102" t="s">
        <v>130</v>
      </c>
      <c r="F146" s="101"/>
      <c r="G146" s="102"/>
      <c r="H146" s="94" t="s">
        <v>3043</v>
      </c>
      <c r="I146" s="100">
        <v>20</v>
      </c>
      <c r="J146" s="197"/>
      <c r="K146" s="91">
        <f t="shared" si="2"/>
        <v>0</v>
      </c>
    </row>
    <row r="147" spans="1:11" s="160" customFormat="1" ht="14.25" thickBot="1" thickTop="1">
      <c r="A147" s="159"/>
      <c r="B147" s="86">
        <v>133</v>
      </c>
      <c r="C147" s="92" t="s">
        <v>2198</v>
      </c>
      <c r="D147" s="93" t="s">
        <v>1462</v>
      </c>
      <c r="E147" s="104" t="s">
        <v>130</v>
      </c>
      <c r="F147" s="92"/>
      <c r="G147" s="104" t="s">
        <v>3411</v>
      </c>
      <c r="H147" s="94">
        <v>3.5</v>
      </c>
      <c r="I147" s="100">
        <v>30</v>
      </c>
      <c r="J147" s="197"/>
      <c r="K147" s="91">
        <f t="shared" si="2"/>
        <v>0</v>
      </c>
    </row>
    <row r="148" spans="1:11" s="160" customFormat="1" ht="14.25" thickBot="1" thickTop="1">
      <c r="A148" s="159"/>
      <c r="B148" s="86">
        <v>134</v>
      </c>
      <c r="C148" s="92" t="s">
        <v>1399</v>
      </c>
      <c r="D148" s="93" t="s">
        <v>1462</v>
      </c>
      <c r="E148" s="96" t="s">
        <v>65</v>
      </c>
      <c r="F148" s="92" t="s">
        <v>1111</v>
      </c>
      <c r="G148" s="93" t="s">
        <v>1516</v>
      </c>
      <c r="H148" s="98" t="s">
        <v>2258</v>
      </c>
      <c r="I148" s="95">
        <v>35</v>
      </c>
      <c r="J148" s="197"/>
      <c r="K148" s="91">
        <f t="shared" si="2"/>
        <v>0</v>
      </c>
    </row>
    <row r="149" spans="1:11" s="160" customFormat="1" ht="14.25" thickBot="1" thickTop="1">
      <c r="A149" s="159"/>
      <c r="B149" s="86">
        <v>135</v>
      </c>
      <c r="C149" s="92" t="s">
        <v>1399</v>
      </c>
      <c r="D149" s="93" t="s">
        <v>1462</v>
      </c>
      <c r="E149" s="96" t="s">
        <v>66</v>
      </c>
      <c r="F149" s="97" t="s">
        <v>1114</v>
      </c>
      <c r="G149" s="96" t="s">
        <v>1517</v>
      </c>
      <c r="H149" s="98" t="s">
        <v>2258</v>
      </c>
      <c r="I149" s="100">
        <v>35</v>
      </c>
      <c r="J149" s="197"/>
      <c r="K149" s="91">
        <f t="shared" si="2"/>
        <v>0</v>
      </c>
    </row>
    <row r="150" spans="1:11" s="160" customFormat="1" ht="14.25" thickBot="1" thickTop="1">
      <c r="A150" s="159"/>
      <c r="B150" s="86">
        <v>136</v>
      </c>
      <c r="C150" s="92" t="s">
        <v>2163</v>
      </c>
      <c r="D150" s="93" t="s">
        <v>1462</v>
      </c>
      <c r="E150" s="93" t="s">
        <v>3412</v>
      </c>
      <c r="F150" s="92"/>
      <c r="G150" s="93" t="s">
        <v>495</v>
      </c>
      <c r="H150" s="94">
        <v>6</v>
      </c>
      <c r="I150" s="100">
        <v>100</v>
      </c>
      <c r="J150" s="197"/>
      <c r="K150" s="91">
        <f t="shared" si="2"/>
        <v>0</v>
      </c>
    </row>
    <row r="151" spans="1:11" s="160" customFormat="1" ht="14.25" thickBot="1" thickTop="1">
      <c r="A151" s="159"/>
      <c r="B151" s="86">
        <v>137</v>
      </c>
      <c r="C151" s="92" t="s">
        <v>3013</v>
      </c>
      <c r="D151" s="93" t="s">
        <v>1462</v>
      </c>
      <c r="E151" s="161" t="s">
        <v>1113</v>
      </c>
      <c r="F151" s="165" t="s">
        <v>1112</v>
      </c>
      <c r="G151" s="161"/>
      <c r="H151" s="162" t="s">
        <v>2256</v>
      </c>
      <c r="I151" s="163">
        <v>33</v>
      </c>
      <c r="J151" s="197"/>
      <c r="K151" s="91">
        <f t="shared" si="2"/>
        <v>0</v>
      </c>
    </row>
    <row r="152" spans="1:11" s="160" customFormat="1" ht="14.25" thickBot="1" thickTop="1">
      <c r="A152" s="159"/>
      <c r="B152" s="86">
        <v>138</v>
      </c>
      <c r="C152" s="101" t="s">
        <v>3029</v>
      </c>
      <c r="D152" s="93" t="s">
        <v>1462</v>
      </c>
      <c r="E152" s="102" t="s">
        <v>3413</v>
      </c>
      <c r="F152" s="101"/>
      <c r="G152" s="102"/>
      <c r="H152" s="94" t="s">
        <v>3043</v>
      </c>
      <c r="I152" s="100">
        <v>25</v>
      </c>
      <c r="J152" s="197"/>
      <c r="K152" s="91">
        <f t="shared" si="2"/>
        <v>0</v>
      </c>
    </row>
    <row r="153" spans="1:11" s="160" customFormat="1" ht="14.25" thickBot="1" thickTop="1">
      <c r="A153" s="159"/>
      <c r="B153" s="86">
        <v>139</v>
      </c>
      <c r="C153" s="101" t="s">
        <v>3029</v>
      </c>
      <c r="D153" s="93" t="s">
        <v>1462</v>
      </c>
      <c r="E153" s="102" t="s">
        <v>3414</v>
      </c>
      <c r="F153" s="101"/>
      <c r="G153" s="102"/>
      <c r="H153" s="94" t="s">
        <v>3043</v>
      </c>
      <c r="I153" s="100">
        <v>25</v>
      </c>
      <c r="J153" s="197"/>
      <c r="K153" s="91">
        <f t="shared" si="2"/>
        <v>0</v>
      </c>
    </row>
    <row r="154" spans="1:11" s="160" customFormat="1" ht="14.25" thickBot="1" thickTop="1">
      <c r="A154" s="159"/>
      <c r="B154" s="86">
        <v>140</v>
      </c>
      <c r="C154" s="92" t="s">
        <v>3000</v>
      </c>
      <c r="D154" s="93" t="s">
        <v>1462</v>
      </c>
      <c r="E154" s="93" t="s">
        <v>131</v>
      </c>
      <c r="F154" s="92" t="s">
        <v>3415</v>
      </c>
      <c r="G154" s="93" t="s">
        <v>3416</v>
      </c>
      <c r="H154" s="94" t="s">
        <v>3038</v>
      </c>
      <c r="I154" s="95">
        <v>35</v>
      </c>
      <c r="J154" s="197"/>
      <c r="K154" s="91">
        <f t="shared" si="2"/>
        <v>0</v>
      </c>
    </row>
    <row r="155" spans="1:11" s="160" customFormat="1" ht="14.25" thickBot="1" thickTop="1">
      <c r="A155" s="159"/>
      <c r="B155" s="86">
        <v>141</v>
      </c>
      <c r="C155" s="101" t="s">
        <v>3029</v>
      </c>
      <c r="D155" s="93" t="s">
        <v>1462</v>
      </c>
      <c r="E155" s="102" t="s">
        <v>131</v>
      </c>
      <c r="F155" s="101"/>
      <c r="G155" s="102"/>
      <c r="H155" s="94" t="s">
        <v>3043</v>
      </c>
      <c r="I155" s="100">
        <v>20</v>
      </c>
      <c r="J155" s="197"/>
      <c r="K155" s="91">
        <f t="shared" si="2"/>
        <v>0</v>
      </c>
    </row>
    <row r="156" spans="1:11" s="160" customFormat="1" ht="14.25" thickBot="1" thickTop="1">
      <c r="A156" s="159"/>
      <c r="B156" s="86">
        <v>142</v>
      </c>
      <c r="C156" s="101" t="s">
        <v>3029</v>
      </c>
      <c r="D156" s="93" t="s">
        <v>1462</v>
      </c>
      <c r="E156" s="102" t="s">
        <v>131</v>
      </c>
      <c r="F156" s="101"/>
      <c r="G156" s="102"/>
      <c r="H156" s="94" t="s">
        <v>855</v>
      </c>
      <c r="I156" s="100">
        <v>50</v>
      </c>
      <c r="J156" s="197"/>
      <c r="K156" s="91">
        <f t="shared" si="2"/>
        <v>0</v>
      </c>
    </row>
    <row r="157" spans="1:11" s="160" customFormat="1" ht="14.25" thickBot="1" thickTop="1">
      <c r="A157" s="159"/>
      <c r="B157" s="86">
        <v>143</v>
      </c>
      <c r="C157" s="92" t="s">
        <v>3052</v>
      </c>
      <c r="D157" s="93" t="s">
        <v>1462</v>
      </c>
      <c r="E157" s="93" t="s">
        <v>131</v>
      </c>
      <c r="F157" s="92"/>
      <c r="G157" s="93"/>
      <c r="H157" s="94">
        <v>4</v>
      </c>
      <c r="I157" s="100">
        <v>25</v>
      </c>
      <c r="J157" s="197"/>
      <c r="K157" s="91">
        <f t="shared" si="2"/>
        <v>0</v>
      </c>
    </row>
    <row r="158" spans="1:11" s="160" customFormat="1" ht="14.25" thickBot="1" thickTop="1">
      <c r="A158" s="159"/>
      <c r="B158" s="86">
        <v>144</v>
      </c>
      <c r="C158" s="92" t="s">
        <v>59</v>
      </c>
      <c r="D158" s="93" t="s">
        <v>1462</v>
      </c>
      <c r="E158" s="96" t="s">
        <v>131</v>
      </c>
      <c r="F158" s="97"/>
      <c r="G158" s="96" t="s">
        <v>982</v>
      </c>
      <c r="H158" s="98" t="s">
        <v>2256</v>
      </c>
      <c r="I158" s="99">
        <v>10</v>
      </c>
      <c r="J158" s="197"/>
      <c r="K158" s="91">
        <f t="shared" si="2"/>
        <v>0</v>
      </c>
    </row>
    <row r="159" spans="1:11" s="160" customFormat="1" ht="14.25" thickBot="1" thickTop="1">
      <c r="A159" s="159"/>
      <c r="B159" s="86">
        <v>145</v>
      </c>
      <c r="C159" s="92" t="s">
        <v>2210</v>
      </c>
      <c r="D159" s="93" t="s">
        <v>1462</v>
      </c>
      <c r="E159" s="96" t="s">
        <v>1115</v>
      </c>
      <c r="F159" s="97" t="s">
        <v>3417</v>
      </c>
      <c r="G159" s="96" t="s">
        <v>3418</v>
      </c>
      <c r="H159" s="94">
        <v>3</v>
      </c>
      <c r="I159" s="100">
        <v>25</v>
      </c>
      <c r="J159" s="197"/>
      <c r="K159" s="91">
        <f t="shared" si="2"/>
        <v>0</v>
      </c>
    </row>
    <row r="160" spans="1:11" s="160" customFormat="1" ht="14.25" thickBot="1" thickTop="1">
      <c r="A160" s="159"/>
      <c r="B160" s="86">
        <v>146</v>
      </c>
      <c r="C160" s="92" t="s">
        <v>3000</v>
      </c>
      <c r="D160" s="93" t="s">
        <v>1462</v>
      </c>
      <c r="E160" s="93" t="s">
        <v>132</v>
      </c>
      <c r="F160" s="92"/>
      <c r="G160" s="93"/>
      <c r="H160" s="94" t="s">
        <v>3043</v>
      </c>
      <c r="I160" s="100">
        <v>25</v>
      </c>
      <c r="J160" s="197"/>
      <c r="K160" s="91">
        <f t="shared" si="2"/>
        <v>0</v>
      </c>
    </row>
    <row r="161" spans="1:11" s="160" customFormat="1" ht="14.25" thickBot="1" thickTop="1">
      <c r="A161" s="159"/>
      <c r="B161" s="86">
        <v>147</v>
      </c>
      <c r="C161" s="92" t="s">
        <v>3000</v>
      </c>
      <c r="D161" s="93" t="s">
        <v>1462</v>
      </c>
      <c r="E161" s="93" t="s">
        <v>3419</v>
      </c>
      <c r="F161" s="92" t="s">
        <v>3420</v>
      </c>
      <c r="G161" s="93" t="s">
        <v>3421</v>
      </c>
      <c r="H161" s="94" t="s">
        <v>220</v>
      </c>
      <c r="I161" s="95">
        <v>30</v>
      </c>
      <c r="J161" s="197"/>
      <c r="K161" s="91">
        <f t="shared" si="2"/>
        <v>0</v>
      </c>
    </row>
    <row r="162" spans="1:11" s="160" customFormat="1" ht="14.25" thickBot="1" thickTop="1">
      <c r="A162" s="159"/>
      <c r="B162" s="86">
        <v>148</v>
      </c>
      <c r="C162" s="92" t="s">
        <v>1399</v>
      </c>
      <c r="D162" s="93" t="s">
        <v>1462</v>
      </c>
      <c r="E162" s="96" t="s">
        <v>3422</v>
      </c>
      <c r="F162" s="97" t="s">
        <v>3420</v>
      </c>
      <c r="G162" s="96" t="s">
        <v>3130</v>
      </c>
      <c r="H162" s="98" t="s">
        <v>3389</v>
      </c>
      <c r="I162" s="100">
        <v>25</v>
      </c>
      <c r="J162" s="197"/>
      <c r="K162" s="91">
        <f t="shared" si="2"/>
        <v>0</v>
      </c>
    </row>
    <row r="163" spans="1:11" s="160" customFormat="1" ht="14.25" thickBot="1" thickTop="1">
      <c r="A163" s="159"/>
      <c r="B163" s="86">
        <v>149</v>
      </c>
      <c r="C163" s="92" t="s">
        <v>1399</v>
      </c>
      <c r="D163" s="93" t="s">
        <v>1462</v>
      </c>
      <c r="E163" s="96" t="s">
        <v>3423</v>
      </c>
      <c r="F163" s="97" t="s">
        <v>3424</v>
      </c>
      <c r="G163" s="96" t="s">
        <v>3425</v>
      </c>
      <c r="H163" s="98" t="s">
        <v>3389</v>
      </c>
      <c r="I163" s="100">
        <v>25</v>
      </c>
      <c r="J163" s="197"/>
      <c r="K163" s="91">
        <f t="shared" si="2"/>
        <v>0</v>
      </c>
    </row>
    <row r="164" spans="1:11" s="160" customFormat="1" ht="14.25" thickBot="1" thickTop="1">
      <c r="A164" s="159"/>
      <c r="B164" s="86">
        <v>150</v>
      </c>
      <c r="C164" s="92" t="s">
        <v>2210</v>
      </c>
      <c r="D164" s="93" t="s">
        <v>1462</v>
      </c>
      <c r="E164" s="96" t="s">
        <v>1585</v>
      </c>
      <c r="F164" s="97"/>
      <c r="G164" s="96"/>
      <c r="H164" s="94">
        <v>3</v>
      </c>
      <c r="I164" s="100">
        <v>20</v>
      </c>
      <c r="J164" s="197"/>
      <c r="K164" s="91">
        <f t="shared" si="2"/>
        <v>0</v>
      </c>
    </row>
    <row r="165" spans="1:11" s="160" customFormat="1" ht="14.25" thickBot="1" thickTop="1">
      <c r="A165" s="159"/>
      <c r="B165" s="86">
        <v>151</v>
      </c>
      <c r="C165" s="92" t="s">
        <v>2198</v>
      </c>
      <c r="D165" s="93" t="s">
        <v>1462</v>
      </c>
      <c r="E165" s="104" t="s">
        <v>1585</v>
      </c>
      <c r="F165" s="92"/>
      <c r="G165" s="104"/>
      <c r="H165" s="94">
        <v>3.5</v>
      </c>
      <c r="I165" s="100">
        <v>25</v>
      </c>
      <c r="J165" s="197"/>
      <c r="K165" s="91">
        <f t="shared" si="2"/>
        <v>0</v>
      </c>
    </row>
    <row r="166" spans="1:11" s="160" customFormat="1" ht="14.25" thickBot="1" thickTop="1">
      <c r="A166" s="159"/>
      <c r="B166" s="86">
        <v>152</v>
      </c>
      <c r="C166" s="92" t="s">
        <v>3000</v>
      </c>
      <c r="D166" s="93" t="s">
        <v>1462</v>
      </c>
      <c r="E166" s="93" t="s">
        <v>1585</v>
      </c>
      <c r="F166" s="92"/>
      <c r="G166" s="93"/>
      <c r="H166" s="94">
        <v>3</v>
      </c>
      <c r="I166" s="100">
        <v>25</v>
      </c>
      <c r="J166" s="197"/>
      <c r="K166" s="91">
        <f t="shared" si="2"/>
        <v>0</v>
      </c>
    </row>
    <row r="167" spans="1:11" s="160" customFormat="1" ht="14.25" thickBot="1" thickTop="1">
      <c r="A167" s="159"/>
      <c r="B167" s="86">
        <v>153</v>
      </c>
      <c r="C167" s="101" t="s">
        <v>3029</v>
      </c>
      <c r="D167" s="93" t="s">
        <v>1462</v>
      </c>
      <c r="E167" s="102" t="s">
        <v>133</v>
      </c>
      <c r="F167" s="101"/>
      <c r="G167" s="102"/>
      <c r="H167" s="94" t="s">
        <v>3043</v>
      </c>
      <c r="I167" s="100">
        <v>20</v>
      </c>
      <c r="J167" s="197"/>
      <c r="K167" s="91">
        <f t="shared" si="2"/>
        <v>0</v>
      </c>
    </row>
    <row r="168" spans="1:11" s="160" customFormat="1" ht="14.25" thickBot="1" thickTop="1">
      <c r="A168" s="159"/>
      <c r="B168" s="86">
        <v>154</v>
      </c>
      <c r="C168" s="92" t="s">
        <v>2163</v>
      </c>
      <c r="D168" s="93" t="s">
        <v>1462</v>
      </c>
      <c r="E168" s="93" t="s">
        <v>133</v>
      </c>
      <c r="F168" s="92"/>
      <c r="G168" s="93"/>
      <c r="H168" s="94" t="s">
        <v>3426</v>
      </c>
      <c r="I168" s="100">
        <v>55</v>
      </c>
      <c r="J168" s="197"/>
      <c r="K168" s="91">
        <f t="shared" si="2"/>
        <v>0</v>
      </c>
    </row>
    <row r="169" spans="1:11" s="160" customFormat="1" ht="14.25" thickBot="1" thickTop="1">
      <c r="A169" s="159"/>
      <c r="B169" s="86">
        <v>155</v>
      </c>
      <c r="C169" s="101" t="s">
        <v>3029</v>
      </c>
      <c r="D169" s="93" t="s">
        <v>1462</v>
      </c>
      <c r="E169" s="102" t="s">
        <v>3427</v>
      </c>
      <c r="F169" s="101"/>
      <c r="G169" s="102"/>
      <c r="H169" s="94" t="s">
        <v>3043</v>
      </c>
      <c r="I169" s="100">
        <v>25</v>
      </c>
      <c r="J169" s="197"/>
      <c r="K169" s="91">
        <f t="shared" si="2"/>
        <v>0</v>
      </c>
    </row>
    <row r="170" spans="1:11" s="160" customFormat="1" ht="14.25" thickBot="1" thickTop="1">
      <c r="A170" s="159"/>
      <c r="B170" s="86">
        <v>156</v>
      </c>
      <c r="C170" s="92" t="s">
        <v>1399</v>
      </c>
      <c r="D170" s="93" t="s">
        <v>1462</v>
      </c>
      <c r="E170" s="96" t="s">
        <v>1119</v>
      </c>
      <c r="F170" s="97" t="s">
        <v>1118</v>
      </c>
      <c r="G170" s="96" t="s">
        <v>1117</v>
      </c>
      <c r="H170" s="98" t="s">
        <v>2254</v>
      </c>
      <c r="I170" s="100">
        <v>25</v>
      </c>
      <c r="J170" s="197"/>
      <c r="K170" s="91">
        <f t="shared" si="2"/>
        <v>0</v>
      </c>
    </row>
    <row r="171" spans="1:11" s="160" customFormat="1" ht="14.25" thickBot="1" thickTop="1">
      <c r="A171" s="159"/>
      <c r="B171" s="86">
        <v>157</v>
      </c>
      <c r="C171" s="92" t="s">
        <v>1399</v>
      </c>
      <c r="D171" s="93" t="s">
        <v>1462</v>
      </c>
      <c r="E171" s="96" t="s">
        <v>67</v>
      </c>
      <c r="F171" s="97" t="s">
        <v>1116</v>
      </c>
      <c r="G171" s="96" t="s">
        <v>1117</v>
      </c>
      <c r="H171" s="98" t="s">
        <v>2254</v>
      </c>
      <c r="I171" s="100">
        <v>25</v>
      </c>
      <c r="J171" s="197"/>
      <c r="K171" s="91">
        <f t="shared" si="2"/>
        <v>0</v>
      </c>
    </row>
    <row r="172" spans="1:11" s="160" customFormat="1" ht="14.25" thickBot="1" thickTop="1">
      <c r="A172" s="159"/>
      <c r="B172" s="86">
        <v>158</v>
      </c>
      <c r="C172" s="92" t="s">
        <v>3000</v>
      </c>
      <c r="D172" s="93" t="s">
        <v>1462</v>
      </c>
      <c r="E172" s="93" t="s">
        <v>1818</v>
      </c>
      <c r="F172" s="92"/>
      <c r="G172" s="93"/>
      <c r="H172" s="94" t="s">
        <v>220</v>
      </c>
      <c r="I172" s="100">
        <v>50</v>
      </c>
      <c r="J172" s="197"/>
      <c r="K172" s="91">
        <f t="shared" si="2"/>
        <v>0</v>
      </c>
    </row>
    <row r="173" spans="1:11" s="160" customFormat="1" ht="14.25" thickBot="1" thickTop="1">
      <c r="A173" s="159"/>
      <c r="B173" s="86">
        <v>159</v>
      </c>
      <c r="C173" s="101" t="s">
        <v>3158</v>
      </c>
      <c r="D173" s="102" t="s">
        <v>3163</v>
      </c>
      <c r="E173" s="102" t="s">
        <v>3164</v>
      </c>
      <c r="F173" s="101"/>
      <c r="G173" s="102"/>
      <c r="H173" s="94" t="s">
        <v>2722</v>
      </c>
      <c r="I173" s="100">
        <v>20</v>
      </c>
      <c r="J173" s="197"/>
      <c r="K173" s="91">
        <f t="shared" si="2"/>
        <v>0</v>
      </c>
    </row>
    <row r="174" spans="1:11" s="160" customFormat="1" ht="14.25" thickBot="1" thickTop="1">
      <c r="A174" s="159"/>
      <c r="B174" s="86">
        <v>160</v>
      </c>
      <c r="C174" s="101" t="s">
        <v>3158</v>
      </c>
      <c r="D174" s="102" t="s">
        <v>3163</v>
      </c>
      <c r="E174" s="102" t="s">
        <v>3165</v>
      </c>
      <c r="F174" s="101"/>
      <c r="G174" s="102"/>
      <c r="H174" s="94" t="s">
        <v>2722</v>
      </c>
      <c r="I174" s="100">
        <v>15</v>
      </c>
      <c r="J174" s="197"/>
      <c r="K174" s="91">
        <f t="shared" si="2"/>
        <v>0</v>
      </c>
    </row>
    <row r="175" spans="1:11" s="160" customFormat="1" ht="14.25" thickBot="1" thickTop="1">
      <c r="A175" s="159"/>
      <c r="B175" s="86">
        <v>161</v>
      </c>
      <c r="C175" s="92" t="s">
        <v>2163</v>
      </c>
      <c r="D175" s="93" t="s">
        <v>1464</v>
      </c>
      <c r="E175" s="93" t="s">
        <v>135</v>
      </c>
      <c r="F175" s="92" t="s">
        <v>136</v>
      </c>
      <c r="G175" s="93" t="s">
        <v>137</v>
      </c>
      <c r="H175" s="94" t="s">
        <v>2255</v>
      </c>
      <c r="I175" s="100">
        <v>40</v>
      </c>
      <c r="J175" s="197"/>
      <c r="K175" s="91">
        <f t="shared" si="2"/>
        <v>0</v>
      </c>
    </row>
    <row r="176" spans="1:11" s="160" customFormat="1" ht="14.25" thickBot="1" thickTop="1">
      <c r="A176" s="159"/>
      <c r="B176" s="86">
        <v>162</v>
      </c>
      <c r="C176" s="92" t="s">
        <v>2198</v>
      </c>
      <c r="D176" s="96" t="s">
        <v>1464</v>
      </c>
      <c r="E176" s="104" t="s">
        <v>3428</v>
      </c>
      <c r="F176" s="92" t="s">
        <v>3429</v>
      </c>
      <c r="G176" s="104"/>
      <c r="H176" s="94">
        <v>2</v>
      </c>
      <c r="I176" s="100">
        <v>15</v>
      </c>
      <c r="J176" s="197"/>
      <c r="K176" s="91">
        <f t="shared" si="2"/>
        <v>0</v>
      </c>
    </row>
    <row r="177" spans="1:11" s="160" customFormat="1" ht="14.25" thickBot="1" thickTop="1">
      <c r="A177" s="159"/>
      <c r="B177" s="86">
        <v>163</v>
      </c>
      <c r="C177" s="101" t="s">
        <v>3158</v>
      </c>
      <c r="D177" s="93" t="s">
        <v>1464</v>
      </c>
      <c r="E177" s="102" t="s">
        <v>138</v>
      </c>
      <c r="F177" s="101" t="s">
        <v>139</v>
      </c>
      <c r="G177" s="102"/>
      <c r="H177" s="101">
        <v>1</v>
      </c>
      <c r="I177" s="100">
        <v>25</v>
      </c>
      <c r="J177" s="197"/>
      <c r="K177" s="91">
        <f t="shared" si="2"/>
        <v>0</v>
      </c>
    </row>
    <row r="178" spans="1:11" s="160" customFormat="1" ht="14.25" thickBot="1" thickTop="1">
      <c r="A178" s="159"/>
      <c r="B178" s="86">
        <v>164</v>
      </c>
      <c r="C178" s="101" t="s">
        <v>3158</v>
      </c>
      <c r="D178" s="93" t="s">
        <v>1464</v>
      </c>
      <c r="E178" s="102" t="s">
        <v>1122</v>
      </c>
      <c r="F178" s="101" t="s">
        <v>1120</v>
      </c>
      <c r="G178" s="102" t="s">
        <v>1655</v>
      </c>
      <c r="H178" s="94">
        <v>0.5</v>
      </c>
      <c r="I178" s="100">
        <v>30</v>
      </c>
      <c r="J178" s="197"/>
      <c r="K178" s="91">
        <f t="shared" si="2"/>
        <v>0</v>
      </c>
    </row>
    <row r="179" spans="1:11" s="160" customFormat="1" ht="14.25" thickBot="1" thickTop="1">
      <c r="A179" s="159"/>
      <c r="B179" s="86">
        <v>165</v>
      </c>
      <c r="C179" s="101" t="s">
        <v>3158</v>
      </c>
      <c r="D179" s="93" t="s">
        <v>1464</v>
      </c>
      <c r="E179" s="102" t="s">
        <v>1123</v>
      </c>
      <c r="F179" s="101" t="s">
        <v>1121</v>
      </c>
      <c r="G179" s="102" t="s">
        <v>1656</v>
      </c>
      <c r="H179" s="94">
        <v>1</v>
      </c>
      <c r="I179" s="100">
        <v>25</v>
      </c>
      <c r="J179" s="197"/>
      <c r="K179" s="91">
        <f t="shared" si="2"/>
        <v>0</v>
      </c>
    </row>
    <row r="180" spans="1:11" s="160" customFormat="1" ht="14.25" thickBot="1" thickTop="1">
      <c r="A180" s="159"/>
      <c r="B180" s="86">
        <v>166</v>
      </c>
      <c r="C180" s="101" t="s">
        <v>3158</v>
      </c>
      <c r="D180" s="93" t="s">
        <v>1464</v>
      </c>
      <c r="E180" s="102" t="s">
        <v>140</v>
      </c>
      <c r="F180" s="101" t="s">
        <v>141</v>
      </c>
      <c r="G180" s="102"/>
      <c r="H180" s="101">
        <v>1.5</v>
      </c>
      <c r="I180" s="100">
        <v>16</v>
      </c>
      <c r="J180" s="197"/>
      <c r="K180" s="91">
        <f t="shared" si="2"/>
        <v>0</v>
      </c>
    </row>
    <row r="181" spans="1:11" s="160" customFormat="1" ht="14.25" thickBot="1" thickTop="1">
      <c r="A181" s="159"/>
      <c r="B181" s="86">
        <v>167</v>
      </c>
      <c r="C181" s="101" t="s">
        <v>3158</v>
      </c>
      <c r="D181" s="93" t="s">
        <v>1464</v>
      </c>
      <c r="E181" s="102" t="s">
        <v>142</v>
      </c>
      <c r="F181" s="101" t="s">
        <v>3222</v>
      </c>
      <c r="G181" s="102" t="s">
        <v>68</v>
      </c>
      <c r="H181" s="94">
        <v>1.5</v>
      </c>
      <c r="I181" s="100">
        <v>20</v>
      </c>
      <c r="J181" s="197"/>
      <c r="K181" s="91">
        <f t="shared" si="2"/>
        <v>0</v>
      </c>
    </row>
    <row r="182" spans="1:11" s="160" customFormat="1" ht="14.25" thickBot="1" thickTop="1">
      <c r="A182" s="159"/>
      <c r="B182" s="86">
        <v>168</v>
      </c>
      <c r="C182" s="92" t="s">
        <v>3221</v>
      </c>
      <c r="D182" s="93" t="s">
        <v>1464</v>
      </c>
      <c r="E182" s="93" t="s">
        <v>1124</v>
      </c>
      <c r="F182" s="92" t="s">
        <v>3222</v>
      </c>
      <c r="G182" s="93" t="s">
        <v>3430</v>
      </c>
      <c r="H182" s="108" t="s">
        <v>2256</v>
      </c>
      <c r="I182" s="100">
        <v>20</v>
      </c>
      <c r="J182" s="197"/>
      <c r="K182" s="91">
        <f t="shared" si="2"/>
        <v>0</v>
      </c>
    </row>
    <row r="183" spans="1:11" s="160" customFormat="1" ht="14.25" thickBot="1" thickTop="1">
      <c r="A183" s="159"/>
      <c r="B183" s="86">
        <v>169</v>
      </c>
      <c r="C183" s="92" t="s">
        <v>3221</v>
      </c>
      <c r="D183" s="93" t="s">
        <v>1464</v>
      </c>
      <c r="E183" s="93" t="s">
        <v>1127</v>
      </c>
      <c r="F183" s="92" t="s">
        <v>3223</v>
      </c>
      <c r="G183" s="93" t="s">
        <v>3431</v>
      </c>
      <c r="H183" s="108" t="s">
        <v>2260</v>
      </c>
      <c r="I183" s="100">
        <v>25</v>
      </c>
      <c r="J183" s="197"/>
      <c r="K183" s="91">
        <f t="shared" si="2"/>
        <v>0</v>
      </c>
    </row>
    <row r="184" spans="1:11" s="160" customFormat="1" ht="14.25" thickBot="1" thickTop="1">
      <c r="A184" s="159"/>
      <c r="B184" s="86">
        <v>170</v>
      </c>
      <c r="C184" s="101" t="s">
        <v>3158</v>
      </c>
      <c r="D184" s="93" t="s">
        <v>1464</v>
      </c>
      <c r="E184" s="102" t="s">
        <v>3224</v>
      </c>
      <c r="F184" s="101" t="s">
        <v>1125</v>
      </c>
      <c r="G184" s="102" t="s">
        <v>144</v>
      </c>
      <c r="H184" s="94">
        <v>2</v>
      </c>
      <c r="I184" s="100">
        <v>35</v>
      </c>
      <c r="J184" s="197"/>
      <c r="K184" s="91">
        <f t="shared" si="2"/>
        <v>0</v>
      </c>
    </row>
    <row r="185" spans="1:11" s="160" customFormat="1" ht="14.25" thickBot="1" thickTop="1">
      <c r="A185" s="159"/>
      <c r="B185" s="86">
        <v>171</v>
      </c>
      <c r="C185" s="101" t="s">
        <v>3158</v>
      </c>
      <c r="D185" s="93" t="s">
        <v>1464</v>
      </c>
      <c r="E185" s="102" t="s">
        <v>3225</v>
      </c>
      <c r="F185" s="101" t="s">
        <v>1126</v>
      </c>
      <c r="G185" s="102" t="s">
        <v>69</v>
      </c>
      <c r="H185" s="94">
        <v>2</v>
      </c>
      <c r="I185" s="100">
        <v>35</v>
      </c>
      <c r="J185" s="197"/>
      <c r="K185" s="91">
        <f t="shared" si="2"/>
        <v>0</v>
      </c>
    </row>
    <row r="186" spans="1:11" s="160" customFormat="1" ht="14.25" thickBot="1" thickTop="1">
      <c r="A186" s="159"/>
      <c r="B186" s="86">
        <v>172</v>
      </c>
      <c r="C186" s="92" t="s">
        <v>3221</v>
      </c>
      <c r="D186" s="93" t="s">
        <v>1464</v>
      </c>
      <c r="E186" s="93" t="s">
        <v>3432</v>
      </c>
      <c r="F186" s="92" t="s">
        <v>3433</v>
      </c>
      <c r="G186" s="93" t="s">
        <v>3434</v>
      </c>
      <c r="H186" s="92" t="s">
        <v>2263</v>
      </c>
      <c r="I186" s="100">
        <v>25</v>
      </c>
      <c r="J186" s="197"/>
      <c r="K186" s="91">
        <f t="shared" si="2"/>
        <v>0</v>
      </c>
    </row>
    <row r="187" spans="1:11" s="160" customFormat="1" ht="14.25" thickBot="1" thickTop="1">
      <c r="A187" s="159"/>
      <c r="B187" s="86">
        <v>173</v>
      </c>
      <c r="C187" s="101" t="s">
        <v>3158</v>
      </c>
      <c r="D187" s="93" t="s">
        <v>1464</v>
      </c>
      <c r="E187" s="102" t="s">
        <v>145</v>
      </c>
      <c r="F187" s="101" t="s">
        <v>147</v>
      </c>
      <c r="G187" s="102"/>
      <c r="H187" s="101">
        <v>1.5</v>
      </c>
      <c r="I187" s="100">
        <v>22</v>
      </c>
      <c r="J187" s="197"/>
      <c r="K187" s="91">
        <f t="shared" si="2"/>
        <v>0</v>
      </c>
    </row>
    <row r="188" spans="1:11" s="160" customFormat="1" ht="14.25" thickBot="1" thickTop="1">
      <c r="A188" s="159"/>
      <c r="B188" s="86">
        <v>174</v>
      </c>
      <c r="C188" s="101" t="s">
        <v>3158</v>
      </c>
      <c r="D188" s="93" t="s">
        <v>1464</v>
      </c>
      <c r="E188" s="102" t="s">
        <v>148</v>
      </c>
      <c r="F188" s="101" t="s">
        <v>496</v>
      </c>
      <c r="G188" s="102" t="s">
        <v>497</v>
      </c>
      <c r="H188" s="94">
        <v>1</v>
      </c>
      <c r="I188" s="100">
        <v>20</v>
      </c>
      <c r="J188" s="197"/>
      <c r="K188" s="91">
        <f t="shared" si="2"/>
        <v>0</v>
      </c>
    </row>
    <row r="189" spans="1:11" s="160" customFormat="1" ht="14.25" thickBot="1" thickTop="1">
      <c r="A189" s="159"/>
      <c r="B189" s="86">
        <v>175</v>
      </c>
      <c r="C189" s="101" t="s">
        <v>3158</v>
      </c>
      <c r="D189" s="93" t="s">
        <v>1464</v>
      </c>
      <c r="E189" s="102" t="s">
        <v>498</v>
      </c>
      <c r="F189" s="101" t="s">
        <v>499</v>
      </c>
      <c r="G189" s="102"/>
      <c r="H189" s="94">
        <v>2</v>
      </c>
      <c r="I189" s="100">
        <v>30</v>
      </c>
      <c r="J189" s="197"/>
      <c r="K189" s="91">
        <f t="shared" si="2"/>
        <v>0</v>
      </c>
    </row>
    <row r="190" spans="1:11" s="160" customFormat="1" ht="14.25" thickBot="1" thickTop="1">
      <c r="A190" s="159"/>
      <c r="B190" s="86">
        <v>176</v>
      </c>
      <c r="C190" s="92" t="s">
        <v>59</v>
      </c>
      <c r="D190" s="93" t="s">
        <v>1464</v>
      </c>
      <c r="E190" s="93" t="s">
        <v>3244</v>
      </c>
      <c r="F190" s="97"/>
      <c r="G190" s="96"/>
      <c r="H190" s="98" t="s">
        <v>2256</v>
      </c>
      <c r="I190" s="99">
        <v>20</v>
      </c>
      <c r="J190" s="197"/>
      <c r="K190" s="91">
        <f t="shared" si="2"/>
        <v>0</v>
      </c>
    </row>
    <row r="191" spans="1:11" s="160" customFormat="1" ht="14.25" thickBot="1" thickTop="1">
      <c r="A191" s="159"/>
      <c r="B191" s="86">
        <v>177</v>
      </c>
      <c r="C191" s="101" t="s">
        <v>3158</v>
      </c>
      <c r="D191" s="93" t="s">
        <v>1464</v>
      </c>
      <c r="E191" s="102" t="s">
        <v>3435</v>
      </c>
      <c r="F191" s="101" t="s">
        <v>3436</v>
      </c>
      <c r="G191" s="102"/>
      <c r="H191" s="94">
        <v>2.5</v>
      </c>
      <c r="I191" s="100">
        <v>22</v>
      </c>
      <c r="J191" s="197"/>
      <c r="K191" s="91">
        <f t="shared" si="2"/>
        <v>0</v>
      </c>
    </row>
    <row r="192" spans="1:11" s="160" customFormat="1" ht="14.25" thickBot="1" thickTop="1">
      <c r="A192" s="159"/>
      <c r="B192" s="86">
        <v>178</v>
      </c>
      <c r="C192" s="101" t="s">
        <v>3158</v>
      </c>
      <c r="D192" s="93" t="s">
        <v>1464</v>
      </c>
      <c r="E192" s="102" t="s">
        <v>1128</v>
      </c>
      <c r="F192" s="101" t="s">
        <v>2272</v>
      </c>
      <c r="G192" s="102"/>
      <c r="H192" s="94">
        <v>1.5</v>
      </c>
      <c r="I192" s="100">
        <v>20</v>
      </c>
      <c r="J192" s="197"/>
      <c r="K192" s="91">
        <f t="shared" si="2"/>
        <v>0</v>
      </c>
    </row>
    <row r="193" spans="1:11" s="160" customFormat="1" ht="14.25" thickBot="1" thickTop="1">
      <c r="A193" s="159"/>
      <c r="B193" s="86">
        <v>179</v>
      </c>
      <c r="C193" s="92" t="s">
        <v>59</v>
      </c>
      <c r="D193" s="93" t="s">
        <v>1464</v>
      </c>
      <c r="E193" s="96" t="s">
        <v>3245</v>
      </c>
      <c r="F193" s="97"/>
      <c r="G193" s="96"/>
      <c r="H193" s="98" t="s">
        <v>2256</v>
      </c>
      <c r="I193" s="99">
        <v>20</v>
      </c>
      <c r="J193" s="197"/>
      <c r="K193" s="91">
        <f t="shared" si="2"/>
        <v>0</v>
      </c>
    </row>
    <row r="194" spans="1:11" s="160" customFormat="1" ht="14.25" thickBot="1" thickTop="1">
      <c r="A194" s="159"/>
      <c r="B194" s="86">
        <v>180</v>
      </c>
      <c r="C194" s="101" t="s">
        <v>3158</v>
      </c>
      <c r="D194" s="93" t="s">
        <v>1464</v>
      </c>
      <c r="E194" s="102" t="s">
        <v>3437</v>
      </c>
      <c r="F194" s="101" t="s">
        <v>3438</v>
      </c>
      <c r="G194" s="102"/>
      <c r="H194" s="94">
        <v>1</v>
      </c>
      <c r="I194" s="100">
        <v>12</v>
      </c>
      <c r="J194" s="197"/>
      <c r="K194" s="91">
        <f t="shared" si="2"/>
        <v>0</v>
      </c>
    </row>
    <row r="195" spans="1:11" s="160" customFormat="1" ht="14.25" thickBot="1" thickTop="1">
      <c r="A195" s="159"/>
      <c r="B195" s="86">
        <v>181</v>
      </c>
      <c r="C195" s="101" t="s">
        <v>3158</v>
      </c>
      <c r="D195" s="93" t="s">
        <v>1464</v>
      </c>
      <c r="E195" s="102" t="s">
        <v>500</v>
      </c>
      <c r="F195" s="101" t="s">
        <v>501</v>
      </c>
      <c r="G195" s="102" t="s">
        <v>502</v>
      </c>
      <c r="H195" s="94">
        <v>1.5</v>
      </c>
      <c r="I195" s="100">
        <v>20</v>
      </c>
      <c r="J195" s="197"/>
      <c r="K195" s="91">
        <f t="shared" si="2"/>
        <v>0</v>
      </c>
    </row>
    <row r="196" spans="1:11" s="160" customFormat="1" ht="14.25" thickBot="1" thickTop="1">
      <c r="A196" s="159"/>
      <c r="B196" s="86">
        <v>182</v>
      </c>
      <c r="C196" s="101" t="s">
        <v>3158</v>
      </c>
      <c r="D196" s="93" t="s">
        <v>1464</v>
      </c>
      <c r="E196" s="102" t="s">
        <v>500</v>
      </c>
      <c r="F196" s="101" t="s">
        <v>3439</v>
      </c>
      <c r="G196" s="102" t="s">
        <v>3440</v>
      </c>
      <c r="H196" s="94">
        <v>1.5</v>
      </c>
      <c r="I196" s="100">
        <v>20</v>
      </c>
      <c r="J196" s="197"/>
      <c r="K196" s="91">
        <f t="shared" si="2"/>
        <v>0</v>
      </c>
    </row>
    <row r="197" spans="1:11" s="160" customFormat="1" ht="14.25" thickBot="1" thickTop="1">
      <c r="A197" s="159"/>
      <c r="B197" s="86">
        <v>183</v>
      </c>
      <c r="C197" s="101" t="s">
        <v>3158</v>
      </c>
      <c r="D197" s="93" t="s">
        <v>1464</v>
      </c>
      <c r="E197" s="102" t="s">
        <v>3441</v>
      </c>
      <c r="F197" s="101" t="s">
        <v>3442</v>
      </c>
      <c r="G197" s="102" t="s">
        <v>3443</v>
      </c>
      <c r="H197" s="94">
        <v>1</v>
      </c>
      <c r="I197" s="100">
        <v>20</v>
      </c>
      <c r="J197" s="197"/>
      <c r="K197" s="91">
        <f t="shared" si="2"/>
        <v>0</v>
      </c>
    </row>
    <row r="198" spans="1:11" s="160" customFormat="1" ht="14.25" thickBot="1" thickTop="1">
      <c r="A198" s="159"/>
      <c r="B198" s="86">
        <v>184</v>
      </c>
      <c r="C198" s="101" t="s">
        <v>3158</v>
      </c>
      <c r="D198" s="93" t="s">
        <v>1464</v>
      </c>
      <c r="E198" s="102" t="s">
        <v>3444</v>
      </c>
      <c r="F198" s="101" t="s">
        <v>503</v>
      </c>
      <c r="G198" s="102" t="s">
        <v>655</v>
      </c>
      <c r="H198" s="94">
        <v>1.5</v>
      </c>
      <c r="I198" s="100">
        <v>20</v>
      </c>
      <c r="J198" s="197"/>
      <c r="K198" s="91">
        <f t="shared" si="2"/>
        <v>0</v>
      </c>
    </row>
    <row r="199" spans="1:11" s="160" customFormat="1" ht="14.25" thickBot="1" thickTop="1">
      <c r="A199" s="159"/>
      <c r="B199" s="86">
        <v>185</v>
      </c>
      <c r="C199" s="92" t="s">
        <v>625</v>
      </c>
      <c r="D199" s="170" t="s">
        <v>1465</v>
      </c>
      <c r="E199" s="170" t="s">
        <v>506</v>
      </c>
      <c r="F199" s="171" t="s">
        <v>3445</v>
      </c>
      <c r="G199" s="170" t="s">
        <v>507</v>
      </c>
      <c r="H199" s="171" t="s">
        <v>2736</v>
      </c>
      <c r="I199" s="172">
        <v>100</v>
      </c>
      <c r="J199" s="197"/>
      <c r="K199" s="91">
        <f t="shared" si="2"/>
        <v>0</v>
      </c>
    </row>
    <row r="200" spans="1:11" s="160" customFormat="1" ht="14.25" thickBot="1" thickTop="1">
      <c r="A200" s="159"/>
      <c r="B200" s="86">
        <v>186</v>
      </c>
      <c r="C200" s="92" t="s">
        <v>625</v>
      </c>
      <c r="D200" s="170" t="s">
        <v>1465</v>
      </c>
      <c r="E200" s="170" t="s">
        <v>506</v>
      </c>
      <c r="F200" s="171" t="s">
        <v>3445</v>
      </c>
      <c r="G200" s="170" t="s">
        <v>507</v>
      </c>
      <c r="H200" s="171" t="s">
        <v>3446</v>
      </c>
      <c r="I200" s="172">
        <v>160</v>
      </c>
      <c r="J200" s="197"/>
      <c r="K200" s="91">
        <f t="shared" si="2"/>
        <v>0</v>
      </c>
    </row>
    <row r="201" spans="1:11" s="160" customFormat="1" ht="14.25" thickBot="1" thickTop="1">
      <c r="A201" s="159"/>
      <c r="B201" s="86">
        <v>187</v>
      </c>
      <c r="C201" s="92" t="s">
        <v>625</v>
      </c>
      <c r="D201" s="170" t="s">
        <v>1465</v>
      </c>
      <c r="E201" s="170" t="s">
        <v>3669</v>
      </c>
      <c r="F201" s="171" t="s">
        <v>3447</v>
      </c>
      <c r="G201" s="170" t="s">
        <v>508</v>
      </c>
      <c r="H201" s="171" t="s">
        <v>2736</v>
      </c>
      <c r="I201" s="172">
        <v>120</v>
      </c>
      <c r="J201" s="197"/>
      <c r="K201" s="91">
        <f t="shared" si="2"/>
        <v>0</v>
      </c>
    </row>
    <row r="202" spans="1:11" s="160" customFormat="1" ht="24" thickBot="1" thickTop="1">
      <c r="A202" s="159"/>
      <c r="B202" s="86">
        <v>188</v>
      </c>
      <c r="C202" s="92" t="s">
        <v>2163</v>
      </c>
      <c r="D202" s="93" t="s">
        <v>150</v>
      </c>
      <c r="E202" s="93" t="s">
        <v>151</v>
      </c>
      <c r="F202" s="92" t="s">
        <v>152</v>
      </c>
      <c r="G202" s="93" t="s">
        <v>153</v>
      </c>
      <c r="H202" s="94" t="s">
        <v>2815</v>
      </c>
      <c r="I202" s="100">
        <v>35</v>
      </c>
      <c r="J202" s="197"/>
      <c r="K202" s="91">
        <f t="shared" si="2"/>
        <v>0</v>
      </c>
    </row>
    <row r="203" spans="1:11" s="160" customFormat="1" ht="14.25" thickBot="1" thickTop="1">
      <c r="A203" s="159"/>
      <c r="B203" s="86">
        <v>189</v>
      </c>
      <c r="C203" s="92" t="s">
        <v>2163</v>
      </c>
      <c r="D203" s="93" t="s">
        <v>150</v>
      </c>
      <c r="E203" s="93" t="s">
        <v>151</v>
      </c>
      <c r="F203" s="92" t="s">
        <v>152</v>
      </c>
      <c r="G203" s="93" t="s">
        <v>153</v>
      </c>
      <c r="H203" s="94" t="s">
        <v>154</v>
      </c>
      <c r="I203" s="100">
        <v>45</v>
      </c>
      <c r="J203" s="197"/>
      <c r="K203" s="91">
        <f t="shared" si="2"/>
        <v>0</v>
      </c>
    </row>
    <row r="204" spans="1:11" s="160" customFormat="1" ht="14.25" thickBot="1" thickTop="1">
      <c r="A204" s="159"/>
      <c r="B204" s="86">
        <v>190</v>
      </c>
      <c r="C204" s="92" t="s">
        <v>2163</v>
      </c>
      <c r="D204" s="93" t="s">
        <v>150</v>
      </c>
      <c r="E204" s="93" t="s">
        <v>151</v>
      </c>
      <c r="F204" s="92" t="s">
        <v>152</v>
      </c>
      <c r="G204" s="93" t="s">
        <v>153</v>
      </c>
      <c r="H204" s="94" t="s">
        <v>509</v>
      </c>
      <c r="I204" s="100">
        <v>70</v>
      </c>
      <c r="J204" s="197"/>
      <c r="K204" s="91">
        <f t="shared" si="2"/>
        <v>0</v>
      </c>
    </row>
    <row r="205" spans="1:11" s="160" customFormat="1" ht="14.25" thickBot="1" thickTop="1">
      <c r="A205" s="159"/>
      <c r="B205" s="86">
        <v>191</v>
      </c>
      <c r="C205" s="92" t="s">
        <v>1404</v>
      </c>
      <c r="D205" s="93" t="s">
        <v>510</v>
      </c>
      <c r="E205" s="93" t="s">
        <v>511</v>
      </c>
      <c r="F205" s="103"/>
      <c r="G205" s="93"/>
      <c r="H205" s="94" t="s">
        <v>2722</v>
      </c>
      <c r="I205" s="100">
        <v>30</v>
      </c>
      <c r="J205" s="197"/>
      <c r="K205" s="91">
        <f t="shared" si="2"/>
        <v>0</v>
      </c>
    </row>
    <row r="206" spans="1:11" s="160" customFormat="1" ht="27" thickBot="1" thickTop="1">
      <c r="A206" s="159"/>
      <c r="B206" s="86">
        <v>192</v>
      </c>
      <c r="C206" s="92" t="s">
        <v>1399</v>
      </c>
      <c r="D206" s="93" t="s">
        <v>3448</v>
      </c>
      <c r="E206" s="93" t="s">
        <v>2687</v>
      </c>
      <c r="F206" s="92"/>
      <c r="G206" s="93" t="s">
        <v>3449</v>
      </c>
      <c r="H206" s="92">
        <v>5</v>
      </c>
      <c r="I206" s="95">
        <v>300</v>
      </c>
      <c r="J206" s="197"/>
      <c r="K206" s="91">
        <f t="shared" si="2"/>
        <v>0</v>
      </c>
    </row>
    <row r="207" spans="1:11" s="160" customFormat="1" ht="14.25" thickBot="1" thickTop="1">
      <c r="A207" s="159"/>
      <c r="B207" s="86">
        <v>193</v>
      </c>
      <c r="C207" s="92" t="s">
        <v>1404</v>
      </c>
      <c r="D207" s="93" t="s">
        <v>1466</v>
      </c>
      <c r="E207" s="93" t="s">
        <v>512</v>
      </c>
      <c r="F207" s="103"/>
      <c r="G207" s="93"/>
      <c r="H207" s="94" t="s">
        <v>2722</v>
      </c>
      <c r="I207" s="100">
        <v>25</v>
      </c>
      <c r="J207" s="197"/>
      <c r="K207" s="91">
        <f aca="true" t="shared" si="3" ref="K207:K270">J207*I207</f>
        <v>0</v>
      </c>
    </row>
    <row r="208" spans="1:11" s="160" customFormat="1" ht="14.25" thickBot="1" thickTop="1">
      <c r="A208" s="159"/>
      <c r="B208" s="86">
        <v>194</v>
      </c>
      <c r="C208" s="92" t="s">
        <v>1404</v>
      </c>
      <c r="D208" s="93" t="s">
        <v>1466</v>
      </c>
      <c r="E208" s="93" t="s">
        <v>1467</v>
      </c>
      <c r="F208" s="103"/>
      <c r="G208" s="93"/>
      <c r="H208" s="94" t="s">
        <v>2722</v>
      </c>
      <c r="I208" s="100">
        <v>25</v>
      </c>
      <c r="J208" s="197"/>
      <c r="K208" s="91">
        <f t="shared" si="3"/>
        <v>0</v>
      </c>
    </row>
    <row r="209" spans="1:11" s="160" customFormat="1" ht="14.25" thickBot="1" thickTop="1">
      <c r="A209" s="159"/>
      <c r="B209" s="86">
        <v>195</v>
      </c>
      <c r="C209" s="92" t="s">
        <v>1404</v>
      </c>
      <c r="D209" s="93" t="s">
        <v>1466</v>
      </c>
      <c r="E209" s="93" t="s">
        <v>513</v>
      </c>
      <c r="F209" s="103"/>
      <c r="G209" s="93"/>
      <c r="H209" s="94" t="s">
        <v>2722</v>
      </c>
      <c r="I209" s="100">
        <v>30</v>
      </c>
      <c r="J209" s="197"/>
      <c r="K209" s="91">
        <f t="shared" si="3"/>
        <v>0</v>
      </c>
    </row>
    <row r="210" spans="1:11" s="160" customFormat="1" ht="14.25" thickBot="1" thickTop="1">
      <c r="A210" s="159"/>
      <c r="B210" s="86">
        <v>196</v>
      </c>
      <c r="C210" s="92" t="s">
        <v>1404</v>
      </c>
      <c r="D210" s="93" t="s">
        <v>1466</v>
      </c>
      <c r="E210" s="93" t="s">
        <v>514</v>
      </c>
      <c r="F210" s="103"/>
      <c r="G210" s="93"/>
      <c r="H210" s="94" t="s">
        <v>2722</v>
      </c>
      <c r="I210" s="100">
        <v>30</v>
      </c>
      <c r="J210" s="197"/>
      <c r="K210" s="91">
        <f t="shared" si="3"/>
        <v>0</v>
      </c>
    </row>
    <row r="211" spans="1:11" s="160" customFormat="1" ht="14.25" thickBot="1" thickTop="1">
      <c r="A211" s="159"/>
      <c r="B211" s="86">
        <v>197</v>
      </c>
      <c r="C211" s="92" t="s">
        <v>1404</v>
      </c>
      <c r="D211" s="93" t="s">
        <v>1466</v>
      </c>
      <c r="E211" s="93" t="s">
        <v>515</v>
      </c>
      <c r="F211" s="103"/>
      <c r="G211" s="93"/>
      <c r="H211" s="94" t="s">
        <v>2722</v>
      </c>
      <c r="I211" s="100">
        <v>25</v>
      </c>
      <c r="J211" s="197"/>
      <c r="K211" s="91">
        <f t="shared" si="3"/>
        <v>0</v>
      </c>
    </row>
    <row r="212" spans="1:11" s="160" customFormat="1" ht="14.25" thickBot="1" thickTop="1">
      <c r="A212" s="159"/>
      <c r="B212" s="86">
        <v>198</v>
      </c>
      <c r="C212" s="92" t="s">
        <v>1404</v>
      </c>
      <c r="D212" s="93" t="s">
        <v>1466</v>
      </c>
      <c r="E212" s="93" t="s">
        <v>1468</v>
      </c>
      <c r="F212" s="103"/>
      <c r="G212" s="93"/>
      <c r="H212" s="94" t="s">
        <v>2722</v>
      </c>
      <c r="I212" s="100">
        <v>30</v>
      </c>
      <c r="J212" s="197"/>
      <c r="K212" s="91">
        <f t="shared" si="3"/>
        <v>0</v>
      </c>
    </row>
    <row r="213" spans="1:11" s="160" customFormat="1" ht="14.25" thickBot="1" thickTop="1">
      <c r="A213" s="159"/>
      <c r="B213" s="86">
        <v>199</v>
      </c>
      <c r="C213" s="92" t="s">
        <v>1404</v>
      </c>
      <c r="D213" s="93" t="s">
        <v>1466</v>
      </c>
      <c r="E213" s="93" t="s">
        <v>516</v>
      </c>
      <c r="F213" s="103"/>
      <c r="G213" s="93"/>
      <c r="H213" s="94" t="s">
        <v>2722</v>
      </c>
      <c r="I213" s="100">
        <v>30</v>
      </c>
      <c r="J213" s="197"/>
      <c r="K213" s="91">
        <f t="shared" si="3"/>
        <v>0</v>
      </c>
    </row>
    <row r="214" spans="1:11" s="160" customFormat="1" ht="14.25" thickBot="1" thickTop="1">
      <c r="A214" s="159"/>
      <c r="B214" s="86">
        <v>200</v>
      </c>
      <c r="C214" s="92" t="s">
        <v>59</v>
      </c>
      <c r="D214" s="96" t="s">
        <v>155</v>
      </c>
      <c r="E214" s="96" t="s">
        <v>1801</v>
      </c>
      <c r="F214" s="97" t="s">
        <v>156</v>
      </c>
      <c r="G214" s="96" t="s">
        <v>1626</v>
      </c>
      <c r="H214" s="98" t="s">
        <v>2256</v>
      </c>
      <c r="I214" s="99">
        <v>10</v>
      </c>
      <c r="J214" s="197"/>
      <c r="K214" s="91">
        <f t="shared" si="3"/>
        <v>0</v>
      </c>
    </row>
    <row r="215" spans="1:11" s="160" customFormat="1" ht="14.25" thickBot="1" thickTop="1">
      <c r="A215" s="159"/>
      <c r="B215" s="86">
        <v>201</v>
      </c>
      <c r="C215" s="92" t="s">
        <v>3192</v>
      </c>
      <c r="D215" s="93" t="s">
        <v>157</v>
      </c>
      <c r="E215" s="93" t="s">
        <v>158</v>
      </c>
      <c r="F215" s="92"/>
      <c r="G215" s="93"/>
      <c r="H215" s="94" t="s">
        <v>2257</v>
      </c>
      <c r="I215" s="95">
        <v>50</v>
      </c>
      <c r="J215" s="197"/>
      <c r="K215" s="91">
        <f t="shared" si="3"/>
        <v>0</v>
      </c>
    </row>
    <row r="216" spans="1:11" s="160" customFormat="1" ht="14.25" thickBot="1" thickTop="1">
      <c r="A216" s="159"/>
      <c r="B216" s="86">
        <v>202</v>
      </c>
      <c r="C216" s="92" t="s">
        <v>1404</v>
      </c>
      <c r="D216" s="93" t="s">
        <v>2207</v>
      </c>
      <c r="E216" s="93" t="s">
        <v>517</v>
      </c>
      <c r="F216" s="103"/>
      <c r="G216" s="93"/>
      <c r="H216" s="94" t="s">
        <v>2722</v>
      </c>
      <c r="I216" s="100">
        <v>30</v>
      </c>
      <c r="J216" s="197"/>
      <c r="K216" s="91">
        <f t="shared" si="3"/>
        <v>0</v>
      </c>
    </row>
    <row r="217" spans="1:11" s="160" customFormat="1" ht="14.25" thickBot="1" thickTop="1">
      <c r="A217" s="159"/>
      <c r="B217" s="86">
        <v>203</v>
      </c>
      <c r="C217" s="92" t="s">
        <v>2202</v>
      </c>
      <c r="D217" s="93" t="s">
        <v>1819</v>
      </c>
      <c r="E217" s="96" t="s">
        <v>159</v>
      </c>
      <c r="F217" s="97"/>
      <c r="G217" s="96" t="s">
        <v>518</v>
      </c>
      <c r="H217" s="105" t="s">
        <v>3450</v>
      </c>
      <c r="I217" s="95">
        <v>30</v>
      </c>
      <c r="J217" s="197"/>
      <c r="K217" s="91">
        <f t="shared" si="3"/>
        <v>0</v>
      </c>
    </row>
    <row r="218" spans="1:11" s="160" customFormat="1" ht="14.25" thickBot="1" thickTop="1">
      <c r="A218" s="159"/>
      <c r="B218" s="86">
        <v>204</v>
      </c>
      <c r="C218" s="92" t="s">
        <v>59</v>
      </c>
      <c r="D218" s="93" t="s">
        <v>1819</v>
      </c>
      <c r="E218" s="96" t="s">
        <v>3342</v>
      </c>
      <c r="F218" s="97" t="s">
        <v>3451</v>
      </c>
      <c r="G218" s="96" t="s">
        <v>3452</v>
      </c>
      <c r="H218" s="98">
        <v>3</v>
      </c>
      <c r="I218" s="99">
        <v>25</v>
      </c>
      <c r="J218" s="197"/>
      <c r="K218" s="91">
        <f t="shared" si="3"/>
        <v>0</v>
      </c>
    </row>
    <row r="219" spans="1:11" s="160" customFormat="1" ht="14.25" thickBot="1" thickTop="1">
      <c r="A219" s="159"/>
      <c r="B219" s="86">
        <v>205</v>
      </c>
      <c r="C219" s="92" t="s">
        <v>59</v>
      </c>
      <c r="D219" s="93" t="s">
        <v>1819</v>
      </c>
      <c r="E219" s="96" t="s">
        <v>3342</v>
      </c>
      <c r="F219" s="97"/>
      <c r="G219" s="96" t="s">
        <v>3453</v>
      </c>
      <c r="H219" s="98">
        <v>5</v>
      </c>
      <c r="I219" s="99">
        <v>25</v>
      </c>
      <c r="J219" s="197"/>
      <c r="K219" s="91">
        <f t="shared" si="3"/>
        <v>0</v>
      </c>
    </row>
    <row r="220" spans="1:11" s="160" customFormat="1" ht="14.25" thickBot="1" thickTop="1">
      <c r="A220" s="159"/>
      <c r="B220" s="86">
        <v>206</v>
      </c>
      <c r="C220" s="92" t="s">
        <v>59</v>
      </c>
      <c r="D220" s="93" t="s">
        <v>1819</v>
      </c>
      <c r="E220" s="93" t="s">
        <v>160</v>
      </c>
      <c r="F220" s="92"/>
      <c r="G220" s="93" t="s">
        <v>161</v>
      </c>
      <c r="H220" s="94" t="s">
        <v>162</v>
      </c>
      <c r="I220" s="100">
        <v>30</v>
      </c>
      <c r="J220" s="197"/>
      <c r="K220" s="91">
        <f t="shared" si="3"/>
        <v>0</v>
      </c>
    </row>
    <row r="221" spans="1:11" s="160" customFormat="1" ht="14.25" thickBot="1" thickTop="1">
      <c r="A221" s="159"/>
      <c r="B221" s="86">
        <v>207</v>
      </c>
      <c r="C221" s="92" t="s">
        <v>1412</v>
      </c>
      <c r="D221" s="102" t="s">
        <v>1820</v>
      </c>
      <c r="E221" s="173" t="s">
        <v>519</v>
      </c>
      <c r="F221" s="111" t="s">
        <v>520</v>
      </c>
      <c r="G221" s="174" t="s">
        <v>521</v>
      </c>
      <c r="H221" s="111">
        <v>1</v>
      </c>
      <c r="I221" s="107">
        <v>25</v>
      </c>
      <c r="J221" s="197"/>
      <c r="K221" s="91">
        <f t="shared" si="3"/>
        <v>0</v>
      </c>
    </row>
    <row r="222" spans="1:11" s="160" customFormat="1" ht="24" thickBot="1" thickTop="1">
      <c r="A222" s="159"/>
      <c r="B222" s="86">
        <v>208</v>
      </c>
      <c r="C222" s="101" t="s">
        <v>3029</v>
      </c>
      <c r="D222" s="102" t="s">
        <v>1820</v>
      </c>
      <c r="E222" s="102" t="s">
        <v>3454</v>
      </c>
      <c r="F222" s="101" t="s">
        <v>3455</v>
      </c>
      <c r="G222" s="102" t="s">
        <v>3456</v>
      </c>
      <c r="H222" s="94" t="s">
        <v>205</v>
      </c>
      <c r="I222" s="95">
        <v>40</v>
      </c>
      <c r="J222" s="197"/>
      <c r="K222" s="91">
        <f t="shared" si="3"/>
        <v>0</v>
      </c>
    </row>
    <row r="223" spans="1:11" s="160" customFormat="1" ht="24" thickBot="1" thickTop="1">
      <c r="A223" s="159"/>
      <c r="B223" s="86">
        <v>209</v>
      </c>
      <c r="C223" s="101" t="s">
        <v>3029</v>
      </c>
      <c r="D223" s="102" t="s">
        <v>1820</v>
      </c>
      <c r="E223" s="102" t="s">
        <v>3457</v>
      </c>
      <c r="F223" s="101" t="s">
        <v>3458</v>
      </c>
      <c r="G223" s="102" t="s">
        <v>3459</v>
      </c>
      <c r="H223" s="94" t="s">
        <v>205</v>
      </c>
      <c r="I223" s="95">
        <v>40</v>
      </c>
      <c r="J223" s="197"/>
      <c r="K223" s="91">
        <f t="shared" si="3"/>
        <v>0</v>
      </c>
    </row>
    <row r="224" spans="1:11" s="160" customFormat="1" ht="14.25" thickBot="1" thickTop="1">
      <c r="A224" s="159"/>
      <c r="B224" s="86">
        <v>210</v>
      </c>
      <c r="C224" s="101" t="s">
        <v>3029</v>
      </c>
      <c r="D224" s="102" t="s">
        <v>1820</v>
      </c>
      <c r="E224" s="102" t="s">
        <v>3460</v>
      </c>
      <c r="F224" s="101" t="s">
        <v>3461</v>
      </c>
      <c r="G224" s="102" t="s">
        <v>3462</v>
      </c>
      <c r="H224" s="94" t="s">
        <v>205</v>
      </c>
      <c r="I224" s="95">
        <v>40</v>
      </c>
      <c r="J224" s="197"/>
      <c r="K224" s="91">
        <f t="shared" si="3"/>
        <v>0</v>
      </c>
    </row>
    <row r="225" spans="1:11" s="160" customFormat="1" ht="14.25" thickBot="1" thickTop="1">
      <c r="A225" s="159"/>
      <c r="B225" s="86">
        <v>211</v>
      </c>
      <c r="C225" s="92" t="s">
        <v>3000</v>
      </c>
      <c r="D225" s="102" t="s">
        <v>1820</v>
      </c>
      <c r="E225" s="93" t="s">
        <v>522</v>
      </c>
      <c r="F225" s="92" t="s">
        <v>3463</v>
      </c>
      <c r="G225" s="93" t="s">
        <v>3464</v>
      </c>
      <c r="H225" s="94">
        <v>2</v>
      </c>
      <c r="I225" s="95">
        <v>40</v>
      </c>
      <c r="J225" s="197"/>
      <c r="K225" s="91">
        <f t="shared" si="3"/>
        <v>0</v>
      </c>
    </row>
    <row r="226" spans="1:11" s="160" customFormat="1" ht="14.25" thickBot="1" thickTop="1">
      <c r="A226" s="159"/>
      <c r="B226" s="86">
        <v>212</v>
      </c>
      <c r="C226" s="92" t="s">
        <v>3000</v>
      </c>
      <c r="D226" s="102" t="s">
        <v>1820</v>
      </c>
      <c r="E226" s="93" t="s">
        <v>522</v>
      </c>
      <c r="F226" s="92" t="s">
        <v>531</v>
      </c>
      <c r="G226" s="93" t="s">
        <v>3465</v>
      </c>
      <c r="H226" s="94">
        <v>1.5</v>
      </c>
      <c r="I226" s="95">
        <v>40</v>
      </c>
      <c r="J226" s="197"/>
      <c r="K226" s="91">
        <f t="shared" si="3"/>
        <v>0</v>
      </c>
    </row>
    <row r="227" spans="1:11" s="160" customFormat="1" ht="14.25" thickBot="1" thickTop="1">
      <c r="A227" s="159"/>
      <c r="B227" s="86">
        <v>213</v>
      </c>
      <c r="C227" s="92" t="s">
        <v>3000</v>
      </c>
      <c r="D227" s="102" t="s">
        <v>1820</v>
      </c>
      <c r="E227" s="93" t="s">
        <v>522</v>
      </c>
      <c r="F227" s="92" t="s">
        <v>3466</v>
      </c>
      <c r="G227" s="93" t="s">
        <v>3467</v>
      </c>
      <c r="H227" s="94" t="s">
        <v>3027</v>
      </c>
      <c r="I227" s="95">
        <v>40</v>
      </c>
      <c r="J227" s="197"/>
      <c r="K227" s="91">
        <f t="shared" si="3"/>
        <v>0</v>
      </c>
    </row>
    <row r="228" spans="1:11" s="160" customFormat="1" ht="14.25" thickBot="1" thickTop="1">
      <c r="A228" s="159"/>
      <c r="B228" s="86">
        <v>214</v>
      </c>
      <c r="C228" s="92" t="s">
        <v>3000</v>
      </c>
      <c r="D228" s="102" t="s">
        <v>1820</v>
      </c>
      <c r="E228" s="93" t="s">
        <v>522</v>
      </c>
      <c r="F228" s="92" t="s">
        <v>523</v>
      </c>
      <c r="G228" s="93" t="s">
        <v>524</v>
      </c>
      <c r="H228" s="94">
        <v>1.5</v>
      </c>
      <c r="I228" s="100">
        <v>30</v>
      </c>
      <c r="J228" s="197"/>
      <c r="K228" s="91">
        <f t="shared" si="3"/>
        <v>0</v>
      </c>
    </row>
    <row r="229" spans="1:11" s="160" customFormat="1" ht="14.25" thickBot="1" thickTop="1">
      <c r="A229" s="159"/>
      <c r="B229" s="86">
        <v>215</v>
      </c>
      <c r="C229" s="101" t="s">
        <v>3029</v>
      </c>
      <c r="D229" s="102" t="s">
        <v>1820</v>
      </c>
      <c r="E229" s="102" t="s">
        <v>3468</v>
      </c>
      <c r="F229" s="101" t="s">
        <v>3469</v>
      </c>
      <c r="G229" s="102" t="s">
        <v>3470</v>
      </c>
      <c r="H229" s="94" t="s">
        <v>205</v>
      </c>
      <c r="I229" s="95">
        <v>40</v>
      </c>
      <c r="J229" s="197"/>
      <c r="K229" s="91">
        <f t="shared" si="3"/>
        <v>0</v>
      </c>
    </row>
    <row r="230" spans="1:11" s="160" customFormat="1" ht="14.25" thickBot="1" thickTop="1">
      <c r="A230" s="159"/>
      <c r="B230" s="86">
        <v>216</v>
      </c>
      <c r="C230" s="101" t="s">
        <v>3029</v>
      </c>
      <c r="D230" s="102" t="s">
        <v>1820</v>
      </c>
      <c r="E230" s="102" t="s">
        <v>3468</v>
      </c>
      <c r="F230" s="101" t="s">
        <v>531</v>
      </c>
      <c r="G230" s="102" t="s">
        <v>3471</v>
      </c>
      <c r="H230" s="94" t="s">
        <v>205</v>
      </c>
      <c r="I230" s="95">
        <v>40</v>
      </c>
      <c r="J230" s="197"/>
      <c r="K230" s="91">
        <f t="shared" si="3"/>
        <v>0</v>
      </c>
    </row>
    <row r="231" spans="1:11" s="160" customFormat="1" ht="24" thickBot="1" thickTop="1">
      <c r="A231" s="159"/>
      <c r="B231" s="86">
        <v>217</v>
      </c>
      <c r="C231" s="101" t="s">
        <v>3029</v>
      </c>
      <c r="D231" s="102" t="s">
        <v>1820</v>
      </c>
      <c r="E231" s="102" t="s">
        <v>3472</v>
      </c>
      <c r="F231" s="101" t="s">
        <v>3473</v>
      </c>
      <c r="G231" s="102" t="s">
        <v>3474</v>
      </c>
      <c r="H231" s="94" t="s">
        <v>205</v>
      </c>
      <c r="I231" s="95">
        <v>40</v>
      </c>
      <c r="J231" s="197"/>
      <c r="K231" s="91">
        <f t="shared" si="3"/>
        <v>0</v>
      </c>
    </row>
    <row r="232" spans="1:11" s="160" customFormat="1" ht="24" thickBot="1" thickTop="1">
      <c r="A232" s="159"/>
      <c r="B232" s="86">
        <v>218</v>
      </c>
      <c r="C232" s="101" t="s">
        <v>3029</v>
      </c>
      <c r="D232" s="102" t="s">
        <v>1820</v>
      </c>
      <c r="E232" s="102" t="s">
        <v>3475</v>
      </c>
      <c r="F232" s="101" t="s">
        <v>3476</v>
      </c>
      <c r="G232" s="102" t="s">
        <v>3477</v>
      </c>
      <c r="H232" s="94" t="s">
        <v>205</v>
      </c>
      <c r="I232" s="95">
        <v>40</v>
      </c>
      <c r="J232" s="197"/>
      <c r="K232" s="91">
        <f t="shared" si="3"/>
        <v>0</v>
      </c>
    </row>
    <row r="233" spans="1:11" s="160" customFormat="1" ht="14.25" thickBot="1" thickTop="1">
      <c r="A233" s="159"/>
      <c r="B233" s="86">
        <v>219</v>
      </c>
      <c r="C233" s="101" t="s">
        <v>3029</v>
      </c>
      <c r="D233" s="102" t="s">
        <v>1820</v>
      </c>
      <c r="E233" s="102" t="s">
        <v>3478</v>
      </c>
      <c r="F233" s="101" t="s">
        <v>3479</v>
      </c>
      <c r="G233" s="102" t="s">
        <v>307</v>
      </c>
      <c r="H233" s="94" t="s">
        <v>205</v>
      </c>
      <c r="I233" s="95">
        <v>40</v>
      </c>
      <c r="J233" s="197"/>
      <c r="K233" s="91">
        <f t="shared" si="3"/>
        <v>0</v>
      </c>
    </row>
    <row r="234" spans="1:11" s="160" customFormat="1" ht="14.25" thickBot="1" thickTop="1">
      <c r="A234" s="92"/>
      <c r="B234" s="86">
        <v>220</v>
      </c>
      <c r="C234" s="92" t="s">
        <v>3000</v>
      </c>
      <c r="D234" s="102" t="s">
        <v>1820</v>
      </c>
      <c r="E234" s="93" t="s">
        <v>163</v>
      </c>
      <c r="F234" s="92" t="s">
        <v>3479</v>
      </c>
      <c r="G234" s="93" t="s">
        <v>308</v>
      </c>
      <c r="H234" s="94" t="s">
        <v>3027</v>
      </c>
      <c r="I234" s="95">
        <v>35</v>
      </c>
      <c r="J234" s="197"/>
      <c r="K234" s="91">
        <f t="shared" si="3"/>
        <v>0</v>
      </c>
    </row>
    <row r="235" spans="1:11" s="160" customFormat="1" ht="24" thickBot="1" thickTop="1">
      <c r="A235" s="159"/>
      <c r="B235" s="86">
        <v>221</v>
      </c>
      <c r="C235" s="92" t="s">
        <v>1412</v>
      </c>
      <c r="D235" s="102" t="s">
        <v>1820</v>
      </c>
      <c r="E235" s="173" t="s">
        <v>525</v>
      </c>
      <c r="F235" s="111" t="s">
        <v>526</v>
      </c>
      <c r="G235" s="175" t="s">
        <v>527</v>
      </c>
      <c r="H235" s="111">
        <v>1.5</v>
      </c>
      <c r="I235" s="107">
        <v>30</v>
      </c>
      <c r="J235" s="197"/>
      <c r="K235" s="91">
        <f t="shared" si="3"/>
        <v>0</v>
      </c>
    </row>
    <row r="236" spans="1:11" s="160" customFormat="1" ht="14.25" thickBot="1" thickTop="1">
      <c r="A236" s="92"/>
      <c r="B236" s="86">
        <v>222</v>
      </c>
      <c r="C236" s="92" t="s">
        <v>3000</v>
      </c>
      <c r="D236" s="102" t="s">
        <v>1820</v>
      </c>
      <c r="E236" s="93" t="s">
        <v>528</v>
      </c>
      <c r="F236" s="92" t="s">
        <v>529</v>
      </c>
      <c r="G236" s="93" t="s">
        <v>530</v>
      </c>
      <c r="H236" s="94" t="s">
        <v>2263</v>
      </c>
      <c r="I236" s="100">
        <v>30</v>
      </c>
      <c r="J236" s="197"/>
      <c r="K236" s="91">
        <f t="shared" si="3"/>
        <v>0</v>
      </c>
    </row>
    <row r="237" spans="1:11" ht="24" thickBot="1" thickTop="1">
      <c r="A237" s="92"/>
      <c r="B237" s="86">
        <v>223</v>
      </c>
      <c r="C237" s="101" t="s">
        <v>3029</v>
      </c>
      <c r="D237" s="102" t="s">
        <v>1820</v>
      </c>
      <c r="E237" s="102" t="s">
        <v>309</v>
      </c>
      <c r="F237" s="101" t="s">
        <v>310</v>
      </c>
      <c r="G237" s="102" t="s">
        <v>311</v>
      </c>
      <c r="H237" s="94" t="s">
        <v>205</v>
      </c>
      <c r="I237" s="95">
        <v>40</v>
      </c>
      <c r="J237" s="197"/>
      <c r="K237" s="91">
        <f t="shared" si="3"/>
        <v>0</v>
      </c>
    </row>
    <row r="238" spans="1:11" ht="24" thickBot="1" thickTop="1">
      <c r="A238" s="92"/>
      <c r="B238" s="86">
        <v>224</v>
      </c>
      <c r="C238" s="101" t="s">
        <v>3029</v>
      </c>
      <c r="D238" s="102" t="s">
        <v>1820</v>
      </c>
      <c r="E238" s="102" t="s">
        <v>309</v>
      </c>
      <c r="F238" s="101" t="s">
        <v>312</v>
      </c>
      <c r="G238" s="102" t="s">
        <v>313</v>
      </c>
      <c r="H238" s="94" t="s">
        <v>205</v>
      </c>
      <c r="I238" s="95">
        <v>40</v>
      </c>
      <c r="J238" s="197"/>
      <c r="K238" s="91">
        <f t="shared" si="3"/>
        <v>0</v>
      </c>
    </row>
    <row r="239" spans="1:11" ht="24" thickBot="1" thickTop="1">
      <c r="A239" s="92"/>
      <c r="B239" s="86">
        <v>225</v>
      </c>
      <c r="C239" s="101" t="s">
        <v>3029</v>
      </c>
      <c r="D239" s="102" t="s">
        <v>1820</v>
      </c>
      <c r="E239" s="102" t="s">
        <v>309</v>
      </c>
      <c r="F239" s="101" t="s">
        <v>314</v>
      </c>
      <c r="G239" s="102" t="s">
        <v>315</v>
      </c>
      <c r="H239" s="94" t="s">
        <v>205</v>
      </c>
      <c r="I239" s="95">
        <v>40</v>
      </c>
      <c r="J239" s="197"/>
      <c r="K239" s="91">
        <f t="shared" si="3"/>
        <v>0</v>
      </c>
    </row>
    <row r="240" spans="1:11" ht="12.75" thickBot="1" thickTop="1">
      <c r="A240" s="92"/>
      <c r="B240" s="86">
        <v>226</v>
      </c>
      <c r="C240" s="101" t="s">
        <v>3029</v>
      </c>
      <c r="D240" s="102" t="s">
        <v>1820</v>
      </c>
      <c r="E240" s="102" t="s">
        <v>316</v>
      </c>
      <c r="F240" s="101" t="s">
        <v>317</v>
      </c>
      <c r="G240" s="102" t="s">
        <v>318</v>
      </c>
      <c r="H240" s="94" t="s">
        <v>205</v>
      </c>
      <c r="I240" s="95">
        <v>40</v>
      </c>
      <c r="J240" s="197"/>
      <c r="K240" s="91">
        <f t="shared" si="3"/>
        <v>0</v>
      </c>
    </row>
    <row r="241" spans="1:11" ht="24" thickBot="1" thickTop="1">
      <c r="A241" s="92"/>
      <c r="B241" s="86">
        <v>227</v>
      </c>
      <c r="C241" s="101" t="s">
        <v>3029</v>
      </c>
      <c r="D241" s="102" t="s">
        <v>1820</v>
      </c>
      <c r="E241" s="102" t="s">
        <v>319</v>
      </c>
      <c r="F241" s="101" t="s">
        <v>532</v>
      </c>
      <c r="G241" s="102" t="s">
        <v>320</v>
      </c>
      <c r="H241" s="94" t="s">
        <v>205</v>
      </c>
      <c r="I241" s="95">
        <v>40</v>
      </c>
      <c r="J241" s="197"/>
      <c r="K241" s="91">
        <f t="shared" si="3"/>
        <v>0</v>
      </c>
    </row>
    <row r="242" spans="1:11" ht="12.75" thickBot="1" thickTop="1">
      <c r="A242" s="92"/>
      <c r="B242" s="86">
        <v>228</v>
      </c>
      <c r="C242" s="101" t="s">
        <v>3029</v>
      </c>
      <c r="D242" s="102" t="s">
        <v>1820</v>
      </c>
      <c r="E242" s="102" t="s">
        <v>321</v>
      </c>
      <c r="F242" s="101" t="s">
        <v>322</v>
      </c>
      <c r="G242" s="102" t="s">
        <v>323</v>
      </c>
      <c r="H242" s="94" t="s">
        <v>205</v>
      </c>
      <c r="I242" s="95">
        <v>40</v>
      </c>
      <c r="J242" s="197"/>
      <c r="K242" s="91">
        <f t="shared" si="3"/>
        <v>0</v>
      </c>
    </row>
    <row r="243" spans="1:11" ht="12.75" thickBot="1" thickTop="1">
      <c r="A243" s="92"/>
      <c r="B243" s="86">
        <v>229</v>
      </c>
      <c r="C243" s="92" t="s">
        <v>3000</v>
      </c>
      <c r="D243" s="102" t="s">
        <v>1820</v>
      </c>
      <c r="E243" s="93" t="s">
        <v>1801</v>
      </c>
      <c r="F243" s="92" t="s">
        <v>533</v>
      </c>
      <c r="G243" s="93" t="s">
        <v>534</v>
      </c>
      <c r="H243" s="94" t="s">
        <v>3043</v>
      </c>
      <c r="I243" s="100">
        <v>40</v>
      </c>
      <c r="J243" s="197"/>
      <c r="K243" s="91">
        <f t="shared" si="3"/>
        <v>0</v>
      </c>
    </row>
    <row r="244" spans="1:11" ht="12.75" thickBot="1" thickTop="1">
      <c r="A244" s="92"/>
      <c r="B244" s="86">
        <v>230</v>
      </c>
      <c r="C244" s="92" t="s">
        <v>3000</v>
      </c>
      <c r="D244" s="102" t="s">
        <v>1820</v>
      </c>
      <c r="E244" s="93" t="s">
        <v>324</v>
      </c>
      <c r="F244" s="92" t="s">
        <v>325</v>
      </c>
      <c r="G244" s="93" t="s">
        <v>326</v>
      </c>
      <c r="H244" s="94">
        <v>1.5</v>
      </c>
      <c r="I244" s="95">
        <v>50</v>
      </c>
      <c r="J244" s="197"/>
      <c r="K244" s="91">
        <f t="shared" si="3"/>
        <v>0</v>
      </c>
    </row>
    <row r="245" spans="1:11" ht="24" thickBot="1" thickTop="1">
      <c r="A245" s="92"/>
      <c r="B245" s="86">
        <v>231</v>
      </c>
      <c r="C245" s="101" t="s">
        <v>3029</v>
      </c>
      <c r="D245" s="102" t="s">
        <v>1820</v>
      </c>
      <c r="E245" s="102" t="s">
        <v>327</v>
      </c>
      <c r="F245" s="101" t="s">
        <v>325</v>
      </c>
      <c r="G245" s="102" t="s">
        <v>328</v>
      </c>
      <c r="H245" s="94" t="s">
        <v>205</v>
      </c>
      <c r="I245" s="95">
        <v>100</v>
      </c>
      <c r="J245" s="197"/>
      <c r="K245" s="91">
        <f t="shared" si="3"/>
        <v>0</v>
      </c>
    </row>
    <row r="246" spans="1:11" ht="12.75" thickBot="1" thickTop="1">
      <c r="A246" s="92"/>
      <c r="B246" s="86">
        <v>232</v>
      </c>
      <c r="C246" s="101" t="s">
        <v>3029</v>
      </c>
      <c r="D246" s="102" t="s">
        <v>1820</v>
      </c>
      <c r="E246" s="102" t="s">
        <v>329</v>
      </c>
      <c r="F246" s="101" t="s">
        <v>330</v>
      </c>
      <c r="G246" s="102" t="s">
        <v>331</v>
      </c>
      <c r="H246" s="94" t="s">
        <v>205</v>
      </c>
      <c r="I246" s="95">
        <v>40</v>
      </c>
      <c r="J246" s="197"/>
      <c r="K246" s="91">
        <f t="shared" si="3"/>
        <v>0</v>
      </c>
    </row>
    <row r="247" spans="1:11" ht="14.25" thickBot="1" thickTop="1">
      <c r="A247" s="159"/>
      <c r="B247" s="86">
        <v>233</v>
      </c>
      <c r="C247" s="92" t="s">
        <v>1412</v>
      </c>
      <c r="D247" s="102" t="s">
        <v>1820</v>
      </c>
      <c r="E247" s="110" t="s">
        <v>535</v>
      </c>
      <c r="F247" s="111" t="s">
        <v>536</v>
      </c>
      <c r="G247" s="112" t="s">
        <v>537</v>
      </c>
      <c r="H247" s="106" t="s">
        <v>3044</v>
      </c>
      <c r="I247" s="107">
        <v>30</v>
      </c>
      <c r="J247" s="197"/>
      <c r="K247" s="91">
        <f t="shared" si="3"/>
        <v>0</v>
      </c>
    </row>
    <row r="248" spans="1:11" ht="14.25" thickBot="1" thickTop="1">
      <c r="A248" s="159"/>
      <c r="B248" s="86">
        <v>234</v>
      </c>
      <c r="C248" s="92" t="s">
        <v>1412</v>
      </c>
      <c r="D248" s="102" t="s">
        <v>1820</v>
      </c>
      <c r="E248" s="110" t="s">
        <v>538</v>
      </c>
      <c r="F248" s="111" t="s">
        <v>539</v>
      </c>
      <c r="G248" s="112" t="s">
        <v>540</v>
      </c>
      <c r="H248" s="106" t="s">
        <v>3044</v>
      </c>
      <c r="I248" s="107">
        <v>30</v>
      </c>
      <c r="J248" s="197"/>
      <c r="K248" s="91">
        <f t="shared" si="3"/>
        <v>0</v>
      </c>
    </row>
    <row r="249" spans="1:11" ht="24" thickBot="1" thickTop="1">
      <c r="A249" s="92"/>
      <c r="B249" s="86">
        <v>235</v>
      </c>
      <c r="C249" s="101" t="s">
        <v>3029</v>
      </c>
      <c r="D249" s="102" t="s">
        <v>1820</v>
      </c>
      <c r="E249" s="102" t="s">
        <v>332</v>
      </c>
      <c r="F249" s="101" t="s">
        <v>333</v>
      </c>
      <c r="G249" s="102" t="s">
        <v>334</v>
      </c>
      <c r="H249" s="94" t="s">
        <v>205</v>
      </c>
      <c r="I249" s="95">
        <v>40</v>
      </c>
      <c r="J249" s="197"/>
      <c r="K249" s="91">
        <f t="shared" si="3"/>
        <v>0</v>
      </c>
    </row>
    <row r="250" spans="1:11" ht="24" thickBot="1" thickTop="1">
      <c r="A250" s="92"/>
      <c r="B250" s="86">
        <v>236</v>
      </c>
      <c r="C250" s="101" t="s">
        <v>3029</v>
      </c>
      <c r="D250" s="102" t="s">
        <v>1820</v>
      </c>
      <c r="E250" s="102" t="s">
        <v>335</v>
      </c>
      <c r="F250" s="101" t="s">
        <v>542</v>
      </c>
      <c r="G250" s="102" t="s">
        <v>336</v>
      </c>
      <c r="H250" s="94" t="s">
        <v>205</v>
      </c>
      <c r="I250" s="95">
        <v>40</v>
      </c>
      <c r="J250" s="197"/>
      <c r="K250" s="91">
        <f t="shared" si="3"/>
        <v>0</v>
      </c>
    </row>
    <row r="251" spans="1:11" ht="12.75" thickBot="1" thickTop="1">
      <c r="A251" s="92"/>
      <c r="B251" s="86">
        <v>237</v>
      </c>
      <c r="C251" s="92" t="s">
        <v>3000</v>
      </c>
      <c r="D251" s="102" t="s">
        <v>1820</v>
      </c>
      <c r="E251" s="93" t="s">
        <v>541</v>
      </c>
      <c r="F251" s="92" t="s">
        <v>542</v>
      </c>
      <c r="G251" s="93" t="s">
        <v>337</v>
      </c>
      <c r="H251" s="94">
        <v>1.5</v>
      </c>
      <c r="I251" s="100">
        <v>30</v>
      </c>
      <c r="J251" s="197"/>
      <c r="K251" s="91">
        <f t="shared" si="3"/>
        <v>0</v>
      </c>
    </row>
    <row r="252" spans="1:11" ht="24" thickBot="1" thickTop="1">
      <c r="A252" s="92"/>
      <c r="B252" s="86">
        <v>238</v>
      </c>
      <c r="C252" s="101" t="s">
        <v>3029</v>
      </c>
      <c r="D252" s="102" t="s">
        <v>1820</v>
      </c>
      <c r="E252" s="102" t="s">
        <v>338</v>
      </c>
      <c r="F252" s="101" t="s">
        <v>339</v>
      </c>
      <c r="G252" s="102" t="s">
        <v>340</v>
      </c>
      <c r="H252" s="94" t="s">
        <v>205</v>
      </c>
      <c r="I252" s="95">
        <v>60</v>
      </c>
      <c r="J252" s="197"/>
      <c r="K252" s="91">
        <f t="shared" si="3"/>
        <v>0</v>
      </c>
    </row>
    <row r="253" spans="1:11" ht="24" thickBot="1" thickTop="1">
      <c r="A253" s="92"/>
      <c r="B253" s="86">
        <v>239</v>
      </c>
      <c r="C253" s="101" t="s">
        <v>3029</v>
      </c>
      <c r="D253" s="102" t="s">
        <v>1820</v>
      </c>
      <c r="E253" s="102" t="s">
        <v>338</v>
      </c>
      <c r="F253" s="101" t="s">
        <v>341</v>
      </c>
      <c r="G253" s="102" t="s">
        <v>342</v>
      </c>
      <c r="H253" s="94" t="s">
        <v>205</v>
      </c>
      <c r="I253" s="95">
        <v>60</v>
      </c>
      <c r="J253" s="197"/>
      <c r="K253" s="91">
        <f t="shared" si="3"/>
        <v>0</v>
      </c>
    </row>
    <row r="254" spans="1:11" ht="24" thickBot="1" thickTop="1">
      <c r="A254" s="92"/>
      <c r="B254" s="86">
        <v>240</v>
      </c>
      <c r="C254" s="101" t="s">
        <v>3029</v>
      </c>
      <c r="D254" s="102" t="s">
        <v>1820</v>
      </c>
      <c r="E254" s="102" t="s">
        <v>343</v>
      </c>
      <c r="F254" s="101" t="s">
        <v>543</v>
      </c>
      <c r="G254" s="102" t="s">
        <v>344</v>
      </c>
      <c r="H254" s="94" t="s">
        <v>205</v>
      </c>
      <c r="I254" s="95">
        <v>40</v>
      </c>
      <c r="J254" s="197"/>
      <c r="K254" s="91">
        <f t="shared" si="3"/>
        <v>0</v>
      </c>
    </row>
    <row r="255" spans="1:11" ht="12.75" thickBot="1" thickTop="1">
      <c r="A255" s="92"/>
      <c r="B255" s="86">
        <v>241</v>
      </c>
      <c r="C255" s="92" t="s">
        <v>3221</v>
      </c>
      <c r="D255" s="102" t="s">
        <v>1820</v>
      </c>
      <c r="E255" s="93" t="s">
        <v>165</v>
      </c>
      <c r="F255" s="92" t="s">
        <v>166</v>
      </c>
      <c r="G255" s="93" t="s">
        <v>167</v>
      </c>
      <c r="H255" s="92" t="s">
        <v>2260</v>
      </c>
      <c r="I255" s="100">
        <v>30</v>
      </c>
      <c r="J255" s="197"/>
      <c r="K255" s="91">
        <f t="shared" si="3"/>
        <v>0</v>
      </c>
    </row>
    <row r="256" spans="1:11" ht="12.75" thickBot="1" thickTop="1">
      <c r="A256" s="92"/>
      <c r="B256" s="86">
        <v>242</v>
      </c>
      <c r="C256" s="92" t="s">
        <v>3000</v>
      </c>
      <c r="D256" s="102" t="s">
        <v>1820</v>
      </c>
      <c r="E256" s="93" t="s">
        <v>544</v>
      </c>
      <c r="F256" s="92" t="s">
        <v>545</v>
      </c>
      <c r="G256" s="93" t="s">
        <v>546</v>
      </c>
      <c r="H256" s="94">
        <v>1.5</v>
      </c>
      <c r="I256" s="100">
        <v>30</v>
      </c>
      <c r="J256" s="197"/>
      <c r="K256" s="91">
        <f t="shared" si="3"/>
        <v>0</v>
      </c>
    </row>
    <row r="257" spans="1:11" ht="12.75" thickBot="1" thickTop="1">
      <c r="A257" s="92"/>
      <c r="B257" s="86">
        <v>243</v>
      </c>
      <c r="C257" s="101" t="s">
        <v>3029</v>
      </c>
      <c r="D257" s="102" t="s">
        <v>1820</v>
      </c>
      <c r="E257" s="102" t="s">
        <v>345</v>
      </c>
      <c r="F257" s="101" t="s">
        <v>545</v>
      </c>
      <c r="G257" s="102" t="s">
        <v>346</v>
      </c>
      <c r="H257" s="94" t="s">
        <v>205</v>
      </c>
      <c r="I257" s="95">
        <v>40</v>
      </c>
      <c r="J257" s="197"/>
      <c r="K257" s="91">
        <f t="shared" si="3"/>
        <v>0</v>
      </c>
    </row>
    <row r="258" spans="1:11" ht="12.75" thickBot="1" thickTop="1">
      <c r="A258" s="92"/>
      <c r="B258" s="86">
        <v>244</v>
      </c>
      <c r="C258" s="101" t="s">
        <v>3158</v>
      </c>
      <c r="D258" s="102" t="s">
        <v>547</v>
      </c>
      <c r="E258" s="102" t="s">
        <v>3166</v>
      </c>
      <c r="F258" s="101"/>
      <c r="G258" s="102"/>
      <c r="H258" s="94" t="s">
        <v>2722</v>
      </c>
      <c r="I258" s="100">
        <v>15</v>
      </c>
      <c r="J258" s="197"/>
      <c r="K258" s="91">
        <f t="shared" si="3"/>
        <v>0</v>
      </c>
    </row>
    <row r="259" spans="1:11" ht="12.75" thickBot="1" thickTop="1">
      <c r="A259" s="92"/>
      <c r="B259" s="86">
        <v>245</v>
      </c>
      <c r="C259" s="92" t="s">
        <v>3013</v>
      </c>
      <c r="D259" s="161" t="s">
        <v>1821</v>
      </c>
      <c r="E259" s="161" t="s">
        <v>1740</v>
      </c>
      <c r="F259" s="165" t="s">
        <v>1139</v>
      </c>
      <c r="G259" s="161"/>
      <c r="H259" s="162" t="s">
        <v>2256</v>
      </c>
      <c r="I259" s="163">
        <v>25</v>
      </c>
      <c r="J259" s="197"/>
      <c r="K259" s="91">
        <f t="shared" si="3"/>
        <v>0</v>
      </c>
    </row>
    <row r="260" spans="1:11" ht="12.75" thickBot="1" thickTop="1">
      <c r="A260" s="92"/>
      <c r="B260" s="86">
        <v>246</v>
      </c>
      <c r="C260" s="92" t="s">
        <v>3013</v>
      </c>
      <c r="D260" s="161" t="s">
        <v>1821</v>
      </c>
      <c r="E260" s="161" t="s">
        <v>1143</v>
      </c>
      <c r="F260" s="165" t="s">
        <v>1142</v>
      </c>
      <c r="G260" s="161"/>
      <c r="H260" s="162" t="s">
        <v>2256</v>
      </c>
      <c r="I260" s="163">
        <v>28</v>
      </c>
      <c r="J260" s="197"/>
      <c r="K260" s="91">
        <f t="shared" si="3"/>
        <v>0</v>
      </c>
    </row>
    <row r="261" spans="1:11" ht="12.75" thickBot="1" thickTop="1">
      <c r="A261" s="92"/>
      <c r="B261" s="86">
        <v>247</v>
      </c>
      <c r="C261" s="92" t="s">
        <v>3013</v>
      </c>
      <c r="D261" s="161" t="s">
        <v>1821</v>
      </c>
      <c r="E261" s="161" t="s">
        <v>3014</v>
      </c>
      <c r="F261" s="165"/>
      <c r="G261" s="161"/>
      <c r="H261" s="162" t="s">
        <v>2261</v>
      </c>
      <c r="I261" s="163">
        <v>32</v>
      </c>
      <c r="J261" s="197"/>
      <c r="K261" s="91">
        <f t="shared" si="3"/>
        <v>0</v>
      </c>
    </row>
    <row r="262" spans="1:11" ht="12.75" thickBot="1" thickTop="1">
      <c r="A262" s="92"/>
      <c r="B262" s="86">
        <v>248</v>
      </c>
      <c r="C262" s="101" t="s">
        <v>3029</v>
      </c>
      <c r="D262" s="161" t="s">
        <v>1821</v>
      </c>
      <c r="E262" s="102" t="s">
        <v>168</v>
      </c>
      <c r="F262" s="101" t="s">
        <v>347</v>
      </c>
      <c r="G262" s="102" t="s">
        <v>348</v>
      </c>
      <c r="H262" s="94" t="s">
        <v>3043</v>
      </c>
      <c r="I262" s="95">
        <v>25</v>
      </c>
      <c r="J262" s="197"/>
      <c r="K262" s="91">
        <f t="shared" si="3"/>
        <v>0</v>
      </c>
    </row>
    <row r="263" spans="1:11" ht="12.75" thickBot="1" thickTop="1">
      <c r="A263" s="92"/>
      <c r="B263" s="86">
        <v>249</v>
      </c>
      <c r="C263" s="92" t="s">
        <v>3013</v>
      </c>
      <c r="D263" s="161" t="s">
        <v>1821</v>
      </c>
      <c r="E263" s="164" t="s">
        <v>168</v>
      </c>
      <c r="F263" s="166" t="s">
        <v>349</v>
      </c>
      <c r="G263" s="164" t="s">
        <v>350</v>
      </c>
      <c r="H263" s="166" t="s">
        <v>351</v>
      </c>
      <c r="I263" s="176">
        <v>85</v>
      </c>
      <c r="J263" s="197"/>
      <c r="K263" s="91">
        <f t="shared" si="3"/>
        <v>0</v>
      </c>
    </row>
    <row r="264" spans="1:11" ht="12.75" thickBot="1" thickTop="1">
      <c r="A264" s="92"/>
      <c r="B264" s="86">
        <v>250</v>
      </c>
      <c r="C264" s="92" t="s">
        <v>3013</v>
      </c>
      <c r="D264" s="161" t="s">
        <v>1821</v>
      </c>
      <c r="E264" s="164" t="s">
        <v>168</v>
      </c>
      <c r="F264" s="166" t="s">
        <v>352</v>
      </c>
      <c r="G264" s="164" t="s">
        <v>353</v>
      </c>
      <c r="H264" s="166" t="s">
        <v>354</v>
      </c>
      <c r="I264" s="176">
        <v>85</v>
      </c>
      <c r="J264" s="197"/>
      <c r="K264" s="91">
        <f t="shared" si="3"/>
        <v>0</v>
      </c>
    </row>
    <row r="265" spans="1:11" ht="12.75" thickBot="1" thickTop="1">
      <c r="A265" s="92"/>
      <c r="B265" s="86">
        <v>251</v>
      </c>
      <c r="C265" s="92" t="s">
        <v>3013</v>
      </c>
      <c r="D265" s="161" t="s">
        <v>1821</v>
      </c>
      <c r="E265" s="161" t="s">
        <v>1144</v>
      </c>
      <c r="F265" s="165" t="s">
        <v>1140</v>
      </c>
      <c r="G265" s="161" t="s">
        <v>3302</v>
      </c>
      <c r="H265" s="162" t="s">
        <v>2256</v>
      </c>
      <c r="I265" s="163">
        <v>35</v>
      </c>
      <c r="J265" s="197"/>
      <c r="K265" s="91">
        <f t="shared" si="3"/>
        <v>0</v>
      </c>
    </row>
    <row r="266" spans="1:11" ht="12.75" thickBot="1" thickTop="1">
      <c r="A266" s="92"/>
      <c r="B266" s="86">
        <v>252</v>
      </c>
      <c r="C266" s="92" t="s">
        <v>2163</v>
      </c>
      <c r="D266" s="161" t="s">
        <v>1821</v>
      </c>
      <c r="E266" s="93" t="s">
        <v>355</v>
      </c>
      <c r="F266" s="92" t="s">
        <v>356</v>
      </c>
      <c r="G266" s="93" t="s">
        <v>357</v>
      </c>
      <c r="H266" s="94" t="s">
        <v>2258</v>
      </c>
      <c r="I266" s="100">
        <v>65</v>
      </c>
      <c r="J266" s="197"/>
      <c r="K266" s="91">
        <f t="shared" si="3"/>
        <v>0</v>
      </c>
    </row>
    <row r="267" spans="1:11" ht="12.75" thickBot="1" thickTop="1">
      <c r="A267" s="92"/>
      <c r="B267" s="86">
        <v>253</v>
      </c>
      <c r="C267" s="92" t="s">
        <v>3000</v>
      </c>
      <c r="D267" s="161" t="s">
        <v>1821</v>
      </c>
      <c r="E267" s="93" t="s">
        <v>1145</v>
      </c>
      <c r="F267" s="92" t="s">
        <v>1141</v>
      </c>
      <c r="G267" s="93" t="s">
        <v>3306</v>
      </c>
      <c r="H267" s="94" t="s">
        <v>3043</v>
      </c>
      <c r="I267" s="100">
        <v>30</v>
      </c>
      <c r="J267" s="197"/>
      <c r="K267" s="91">
        <f t="shared" si="3"/>
        <v>0</v>
      </c>
    </row>
    <row r="268" spans="1:11" ht="12.75" thickBot="1" thickTop="1">
      <c r="A268" s="92"/>
      <c r="B268" s="86">
        <v>254</v>
      </c>
      <c r="C268" s="92" t="s">
        <v>3013</v>
      </c>
      <c r="D268" s="161" t="s">
        <v>1821</v>
      </c>
      <c r="E268" s="161" t="s">
        <v>3015</v>
      </c>
      <c r="F268" s="165"/>
      <c r="G268" s="161"/>
      <c r="H268" s="162" t="s">
        <v>2256</v>
      </c>
      <c r="I268" s="163">
        <v>30</v>
      </c>
      <c r="J268" s="197"/>
      <c r="K268" s="91">
        <f t="shared" si="3"/>
        <v>0</v>
      </c>
    </row>
    <row r="269" spans="1:11" ht="12.75" thickBot="1" thickTop="1">
      <c r="A269" s="92"/>
      <c r="B269" s="86">
        <v>255</v>
      </c>
      <c r="C269" s="92" t="s">
        <v>3013</v>
      </c>
      <c r="D269" s="161" t="s">
        <v>1821</v>
      </c>
      <c r="E269" s="161" t="s">
        <v>3495</v>
      </c>
      <c r="F269" s="165" t="s">
        <v>3482</v>
      </c>
      <c r="G269" s="161" t="s">
        <v>3695</v>
      </c>
      <c r="H269" s="162" t="s">
        <v>2256</v>
      </c>
      <c r="I269" s="163">
        <v>30</v>
      </c>
      <c r="J269" s="197"/>
      <c r="K269" s="91">
        <f t="shared" si="3"/>
        <v>0</v>
      </c>
    </row>
    <row r="270" spans="1:11" ht="12.75" thickBot="1" thickTop="1">
      <c r="A270" s="92"/>
      <c r="B270" s="86">
        <v>256</v>
      </c>
      <c r="C270" s="92" t="s">
        <v>3013</v>
      </c>
      <c r="D270" s="161" t="s">
        <v>1821</v>
      </c>
      <c r="E270" s="161" t="s">
        <v>3493</v>
      </c>
      <c r="F270" s="165" t="s">
        <v>3480</v>
      </c>
      <c r="G270" s="161"/>
      <c r="H270" s="162" t="s">
        <v>2254</v>
      </c>
      <c r="I270" s="163">
        <v>35</v>
      </c>
      <c r="J270" s="197"/>
      <c r="K270" s="91">
        <f t="shared" si="3"/>
        <v>0</v>
      </c>
    </row>
    <row r="271" spans="1:11" ht="12.75" thickBot="1" thickTop="1">
      <c r="A271" s="92"/>
      <c r="B271" s="86">
        <v>257</v>
      </c>
      <c r="C271" s="92" t="s">
        <v>3013</v>
      </c>
      <c r="D271" s="161" t="s">
        <v>1821</v>
      </c>
      <c r="E271" s="161" t="s">
        <v>3494</v>
      </c>
      <c r="F271" s="165" t="s">
        <v>3481</v>
      </c>
      <c r="G271" s="161"/>
      <c r="H271" s="162" t="s">
        <v>2254</v>
      </c>
      <c r="I271" s="163">
        <v>32</v>
      </c>
      <c r="J271" s="197"/>
      <c r="K271" s="91">
        <f aca="true" t="shared" si="4" ref="K271:K334">J271*I271</f>
        <v>0</v>
      </c>
    </row>
    <row r="272" spans="1:11" ht="12.75" thickBot="1" thickTop="1">
      <c r="A272" s="92"/>
      <c r="B272" s="86">
        <v>258</v>
      </c>
      <c r="C272" s="92" t="s">
        <v>3013</v>
      </c>
      <c r="D272" s="161" t="s">
        <v>1821</v>
      </c>
      <c r="E272" s="161" t="s">
        <v>169</v>
      </c>
      <c r="F272" s="165" t="s">
        <v>170</v>
      </c>
      <c r="G272" s="161" t="s">
        <v>171</v>
      </c>
      <c r="H272" s="162">
        <v>3</v>
      </c>
      <c r="I272" s="163">
        <v>35</v>
      </c>
      <c r="J272" s="197"/>
      <c r="K272" s="91">
        <f t="shared" si="4"/>
        <v>0</v>
      </c>
    </row>
    <row r="273" spans="1:11" ht="12.75" thickBot="1" thickTop="1">
      <c r="A273" s="92"/>
      <c r="B273" s="86">
        <v>259</v>
      </c>
      <c r="C273" s="92" t="s">
        <v>3013</v>
      </c>
      <c r="D273" s="161" t="s">
        <v>1821</v>
      </c>
      <c r="E273" s="164" t="s">
        <v>3496</v>
      </c>
      <c r="F273" s="166" t="s">
        <v>358</v>
      </c>
      <c r="G273" s="164" t="s">
        <v>359</v>
      </c>
      <c r="H273" s="166" t="s">
        <v>351</v>
      </c>
      <c r="I273" s="176">
        <v>85</v>
      </c>
      <c r="J273" s="197"/>
      <c r="K273" s="91">
        <f t="shared" si="4"/>
        <v>0</v>
      </c>
    </row>
    <row r="274" spans="1:11" ht="12.75" thickBot="1" thickTop="1">
      <c r="A274" s="92"/>
      <c r="B274" s="86">
        <v>260</v>
      </c>
      <c r="C274" s="92" t="s">
        <v>3013</v>
      </c>
      <c r="D274" s="161" t="s">
        <v>1821</v>
      </c>
      <c r="E274" s="161" t="s">
        <v>3496</v>
      </c>
      <c r="F274" s="165" t="s">
        <v>3483</v>
      </c>
      <c r="G274" s="161" t="s">
        <v>1624</v>
      </c>
      <c r="H274" s="162" t="s">
        <v>2256</v>
      </c>
      <c r="I274" s="163">
        <v>35</v>
      </c>
      <c r="J274" s="197"/>
      <c r="K274" s="91">
        <f t="shared" si="4"/>
        <v>0</v>
      </c>
    </row>
    <row r="275" spans="1:11" ht="12.75" thickBot="1" thickTop="1">
      <c r="A275" s="92"/>
      <c r="B275" s="86">
        <v>261</v>
      </c>
      <c r="C275" s="92" t="s">
        <v>3000</v>
      </c>
      <c r="D275" s="161" t="s">
        <v>1821</v>
      </c>
      <c r="E275" s="93" t="s">
        <v>3496</v>
      </c>
      <c r="F275" s="92" t="s">
        <v>3484</v>
      </c>
      <c r="G275" s="93" t="s">
        <v>3274</v>
      </c>
      <c r="H275" s="94" t="s">
        <v>2256</v>
      </c>
      <c r="I275" s="100">
        <v>30</v>
      </c>
      <c r="J275" s="197"/>
      <c r="K275" s="91">
        <f t="shared" si="4"/>
        <v>0</v>
      </c>
    </row>
    <row r="276" spans="1:11" ht="12.75" thickBot="1" thickTop="1">
      <c r="A276" s="92"/>
      <c r="B276" s="86">
        <v>262</v>
      </c>
      <c r="C276" s="92" t="s">
        <v>3000</v>
      </c>
      <c r="D276" s="161" t="s">
        <v>1821</v>
      </c>
      <c r="E276" s="93" t="s">
        <v>3496</v>
      </c>
      <c r="F276" s="92" t="s">
        <v>172</v>
      </c>
      <c r="G276" s="93" t="s">
        <v>173</v>
      </c>
      <c r="H276" s="94" t="s">
        <v>3043</v>
      </c>
      <c r="I276" s="100">
        <v>30</v>
      </c>
      <c r="J276" s="197"/>
      <c r="K276" s="91">
        <f t="shared" si="4"/>
        <v>0</v>
      </c>
    </row>
    <row r="277" spans="1:11" ht="12.75" thickBot="1" thickTop="1">
      <c r="A277" s="92"/>
      <c r="B277" s="86">
        <v>263</v>
      </c>
      <c r="C277" s="92" t="s">
        <v>3013</v>
      </c>
      <c r="D277" s="161" t="s">
        <v>1821</v>
      </c>
      <c r="E277" s="164" t="s">
        <v>3496</v>
      </c>
      <c r="F277" s="166" t="s">
        <v>360</v>
      </c>
      <c r="G277" s="164" t="s">
        <v>361</v>
      </c>
      <c r="H277" s="166" t="s">
        <v>351</v>
      </c>
      <c r="I277" s="176">
        <v>85</v>
      </c>
      <c r="J277" s="197"/>
      <c r="K277" s="91">
        <f t="shared" si="4"/>
        <v>0</v>
      </c>
    </row>
    <row r="278" spans="1:11" ht="12.75" thickBot="1" thickTop="1">
      <c r="A278" s="92"/>
      <c r="B278" s="86">
        <v>264</v>
      </c>
      <c r="C278" s="92" t="s">
        <v>3013</v>
      </c>
      <c r="D278" s="161" t="s">
        <v>1821</v>
      </c>
      <c r="E278" s="164" t="s">
        <v>3496</v>
      </c>
      <c r="F278" s="166" t="s">
        <v>362</v>
      </c>
      <c r="G278" s="164" t="s">
        <v>363</v>
      </c>
      <c r="H278" s="166" t="s">
        <v>364</v>
      </c>
      <c r="I278" s="176">
        <v>85</v>
      </c>
      <c r="J278" s="197"/>
      <c r="K278" s="91">
        <f t="shared" si="4"/>
        <v>0</v>
      </c>
    </row>
    <row r="279" spans="1:11" ht="12.75" thickBot="1" thickTop="1">
      <c r="A279" s="92"/>
      <c r="B279" s="86">
        <v>265</v>
      </c>
      <c r="C279" s="92" t="s">
        <v>3013</v>
      </c>
      <c r="D279" s="161" t="s">
        <v>1821</v>
      </c>
      <c r="E279" s="161" t="s">
        <v>3496</v>
      </c>
      <c r="F279" s="165" t="s">
        <v>3485</v>
      </c>
      <c r="G279" s="161" t="s">
        <v>1597</v>
      </c>
      <c r="H279" s="162" t="s">
        <v>2256</v>
      </c>
      <c r="I279" s="163">
        <v>33</v>
      </c>
      <c r="J279" s="197"/>
      <c r="K279" s="91">
        <f t="shared" si="4"/>
        <v>0</v>
      </c>
    </row>
    <row r="280" spans="1:11" ht="12.75" thickBot="1" thickTop="1">
      <c r="A280" s="92"/>
      <c r="B280" s="86">
        <v>266</v>
      </c>
      <c r="C280" s="92" t="s">
        <v>3013</v>
      </c>
      <c r="D280" s="161" t="s">
        <v>1821</v>
      </c>
      <c r="E280" s="161" t="s">
        <v>3496</v>
      </c>
      <c r="F280" s="165" t="s">
        <v>3486</v>
      </c>
      <c r="G280" s="161" t="s">
        <v>3275</v>
      </c>
      <c r="H280" s="162">
        <v>2</v>
      </c>
      <c r="I280" s="163">
        <v>30</v>
      </c>
      <c r="J280" s="197"/>
      <c r="K280" s="91">
        <f t="shared" si="4"/>
        <v>0</v>
      </c>
    </row>
    <row r="281" spans="1:11" ht="12.75" thickBot="1" thickTop="1">
      <c r="A281" s="92"/>
      <c r="B281" s="86">
        <v>267</v>
      </c>
      <c r="C281" s="92" t="s">
        <v>3013</v>
      </c>
      <c r="D281" s="161" t="s">
        <v>1821</v>
      </c>
      <c r="E281" s="161" t="s">
        <v>3496</v>
      </c>
      <c r="F281" s="165"/>
      <c r="G281" s="161" t="s">
        <v>3497</v>
      </c>
      <c r="H281" s="162" t="s">
        <v>2256</v>
      </c>
      <c r="I281" s="163">
        <v>32</v>
      </c>
      <c r="J281" s="197"/>
      <c r="K281" s="91">
        <f t="shared" si="4"/>
        <v>0</v>
      </c>
    </row>
    <row r="282" spans="1:11" ht="12.75" thickBot="1" thickTop="1">
      <c r="A282" s="92"/>
      <c r="B282" s="86">
        <v>268</v>
      </c>
      <c r="C282" s="92" t="s">
        <v>3013</v>
      </c>
      <c r="D282" s="161" t="s">
        <v>1821</v>
      </c>
      <c r="E282" s="161" t="s">
        <v>3496</v>
      </c>
      <c r="F282" s="165"/>
      <c r="G282" s="161" t="s">
        <v>3696</v>
      </c>
      <c r="H282" s="162" t="s">
        <v>2256</v>
      </c>
      <c r="I282" s="163">
        <v>33</v>
      </c>
      <c r="J282" s="197"/>
      <c r="K282" s="91">
        <f t="shared" si="4"/>
        <v>0</v>
      </c>
    </row>
    <row r="283" spans="1:11" ht="12.75" thickBot="1" thickTop="1">
      <c r="A283" s="92"/>
      <c r="B283" s="86">
        <v>269</v>
      </c>
      <c r="C283" s="92" t="s">
        <v>3013</v>
      </c>
      <c r="D283" s="161" t="s">
        <v>1821</v>
      </c>
      <c r="E283" s="161" t="s">
        <v>2752</v>
      </c>
      <c r="F283" s="165"/>
      <c r="G283" s="161"/>
      <c r="H283" s="162" t="s">
        <v>2261</v>
      </c>
      <c r="I283" s="163">
        <v>28</v>
      </c>
      <c r="J283" s="197"/>
      <c r="K283" s="91">
        <f t="shared" si="4"/>
        <v>0</v>
      </c>
    </row>
    <row r="284" spans="1:11" ht="12.75" thickBot="1" thickTop="1">
      <c r="A284" s="92"/>
      <c r="B284" s="86">
        <v>270</v>
      </c>
      <c r="C284" s="92" t="s">
        <v>3013</v>
      </c>
      <c r="D284" s="161" t="s">
        <v>1821</v>
      </c>
      <c r="E284" s="164" t="s">
        <v>174</v>
      </c>
      <c r="F284" s="166" t="s">
        <v>365</v>
      </c>
      <c r="G284" s="164" t="s">
        <v>366</v>
      </c>
      <c r="H284" s="166" t="s">
        <v>351</v>
      </c>
      <c r="I284" s="176">
        <v>85</v>
      </c>
      <c r="J284" s="197"/>
      <c r="K284" s="91">
        <f t="shared" si="4"/>
        <v>0</v>
      </c>
    </row>
    <row r="285" spans="1:11" ht="12.75" thickBot="1" thickTop="1">
      <c r="A285" s="92"/>
      <c r="B285" s="86">
        <v>271</v>
      </c>
      <c r="C285" s="92" t="s">
        <v>3013</v>
      </c>
      <c r="D285" s="161" t="s">
        <v>1821</v>
      </c>
      <c r="E285" s="164" t="s">
        <v>174</v>
      </c>
      <c r="F285" s="166" t="s">
        <v>367</v>
      </c>
      <c r="G285" s="164" t="s">
        <v>368</v>
      </c>
      <c r="H285" s="166" t="s">
        <v>351</v>
      </c>
      <c r="I285" s="176">
        <v>85</v>
      </c>
      <c r="J285" s="197"/>
      <c r="K285" s="91">
        <f t="shared" si="4"/>
        <v>0</v>
      </c>
    </row>
    <row r="286" spans="1:11" ht="12.75" thickBot="1" thickTop="1">
      <c r="A286" s="92"/>
      <c r="B286" s="86">
        <v>272</v>
      </c>
      <c r="C286" s="92" t="s">
        <v>3013</v>
      </c>
      <c r="D286" s="161" t="s">
        <v>1821</v>
      </c>
      <c r="E286" s="164" t="s">
        <v>174</v>
      </c>
      <c r="F286" s="166" t="s">
        <v>369</v>
      </c>
      <c r="G286" s="164" t="s">
        <v>370</v>
      </c>
      <c r="H286" s="166" t="s">
        <v>364</v>
      </c>
      <c r="I286" s="176">
        <v>85</v>
      </c>
      <c r="J286" s="197"/>
      <c r="K286" s="91">
        <f t="shared" si="4"/>
        <v>0</v>
      </c>
    </row>
    <row r="287" spans="1:11" ht="12.75" thickBot="1" thickTop="1">
      <c r="A287" s="92"/>
      <c r="B287" s="86">
        <v>273</v>
      </c>
      <c r="C287" s="92" t="s">
        <v>3013</v>
      </c>
      <c r="D287" s="161" t="s">
        <v>1821</v>
      </c>
      <c r="E287" s="164" t="s">
        <v>174</v>
      </c>
      <c r="F287" s="166" t="s">
        <v>371</v>
      </c>
      <c r="G287" s="164" t="s">
        <v>372</v>
      </c>
      <c r="H287" s="166" t="s">
        <v>351</v>
      </c>
      <c r="I287" s="176">
        <v>85</v>
      </c>
      <c r="J287" s="197"/>
      <c r="K287" s="91">
        <f t="shared" si="4"/>
        <v>0</v>
      </c>
    </row>
    <row r="288" spans="1:11" ht="12.75" thickBot="1" thickTop="1">
      <c r="A288" s="92"/>
      <c r="B288" s="86">
        <v>274</v>
      </c>
      <c r="C288" s="92" t="s">
        <v>2163</v>
      </c>
      <c r="D288" s="161" t="s">
        <v>1821</v>
      </c>
      <c r="E288" s="93" t="s">
        <v>174</v>
      </c>
      <c r="F288" s="92" t="s">
        <v>3501</v>
      </c>
      <c r="G288" s="93" t="s">
        <v>175</v>
      </c>
      <c r="H288" s="94" t="s">
        <v>2254</v>
      </c>
      <c r="I288" s="100">
        <v>40</v>
      </c>
      <c r="J288" s="197"/>
      <c r="K288" s="91">
        <f t="shared" si="4"/>
        <v>0</v>
      </c>
    </row>
    <row r="289" spans="1:11" ht="12.75" thickBot="1" thickTop="1">
      <c r="A289" s="92"/>
      <c r="B289" s="86">
        <v>275</v>
      </c>
      <c r="C289" s="92" t="s">
        <v>2198</v>
      </c>
      <c r="D289" s="161" t="s">
        <v>1821</v>
      </c>
      <c r="E289" s="104" t="s">
        <v>174</v>
      </c>
      <c r="F289" s="92" t="s">
        <v>373</v>
      </c>
      <c r="G289" s="104"/>
      <c r="H289" s="94">
        <v>2</v>
      </c>
      <c r="I289" s="100">
        <v>20</v>
      </c>
      <c r="J289" s="197"/>
      <c r="K289" s="91">
        <f t="shared" si="4"/>
        <v>0</v>
      </c>
    </row>
    <row r="290" spans="1:11" ht="12.75" thickBot="1" thickTop="1">
      <c r="A290" s="92"/>
      <c r="B290" s="86">
        <v>276</v>
      </c>
      <c r="C290" s="92" t="s">
        <v>3013</v>
      </c>
      <c r="D290" s="161" t="s">
        <v>1821</v>
      </c>
      <c r="E290" s="161" t="s">
        <v>3498</v>
      </c>
      <c r="F290" s="165" t="s">
        <v>3487</v>
      </c>
      <c r="G290" s="161" t="s">
        <v>3291</v>
      </c>
      <c r="H290" s="162" t="s">
        <v>2256</v>
      </c>
      <c r="I290" s="163">
        <v>25</v>
      </c>
      <c r="J290" s="197"/>
      <c r="K290" s="91">
        <f t="shared" si="4"/>
        <v>0</v>
      </c>
    </row>
    <row r="291" spans="1:11" ht="12.75" thickBot="1" thickTop="1">
      <c r="A291" s="92"/>
      <c r="B291" s="86">
        <v>277</v>
      </c>
      <c r="C291" s="92" t="s">
        <v>3013</v>
      </c>
      <c r="D291" s="161" t="s">
        <v>1821</v>
      </c>
      <c r="E291" s="161" t="s">
        <v>3498</v>
      </c>
      <c r="F291" s="165" t="s">
        <v>1415</v>
      </c>
      <c r="G291" s="161"/>
      <c r="H291" s="162" t="s">
        <v>2256</v>
      </c>
      <c r="I291" s="163">
        <v>28</v>
      </c>
      <c r="J291" s="197"/>
      <c r="K291" s="91">
        <f t="shared" si="4"/>
        <v>0</v>
      </c>
    </row>
    <row r="292" spans="1:11" ht="12.75" thickBot="1" thickTop="1">
      <c r="A292" s="92"/>
      <c r="B292" s="86">
        <v>278</v>
      </c>
      <c r="C292" s="92" t="s">
        <v>3000</v>
      </c>
      <c r="D292" s="161" t="s">
        <v>1821</v>
      </c>
      <c r="E292" s="93" t="s">
        <v>3498</v>
      </c>
      <c r="F292" s="92" t="s">
        <v>3488</v>
      </c>
      <c r="G292" s="93" t="s">
        <v>1634</v>
      </c>
      <c r="H292" s="94" t="s">
        <v>3038</v>
      </c>
      <c r="I292" s="100">
        <v>25</v>
      </c>
      <c r="J292" s="197"/>
      <c r="K292" s="91">
        <f t="shared" si="4"/>
        <v>0</v>
      </c>
    </row>
    <row r="293" spans="1:11" ht="12.75" thickBot="1" thickTop="1">
      <c r="A293" s="92"/>
      <c r="B293" s="86">
        <v>279</v>
      </c>
      <c r="C293" s="92" t="s">
        <v>3000</v>
      </c>
      <c r="D293" s="161" t="s">
        <v>1821</v>
      </c>
      <c r="E293" s="93" t="s">
        <v>3498</v>
      </c>
      <c r="F293" s="92" t="s">
        <v>176</v>
      </c>
      <c r="G293" s="93" t="s">
        <v>177</v>
      </c>
      <c r="H293" s="94">
        <v>3</v>
      </c>
      <c r="I293" s="100">
        <v>25</v>
      </c>
      <c r="J293" s="197"/>
      <c r="K293" s="91">
        <f t="shared" si="4"/>
        <v>0</v>
      </c>
    </row>
    <row r="294" spans="1:11" ht="12.75" thickBot="1" thickTop="1">
      <c r="A294" s="92"/>
      <c r="B294" s="86">
        <v>280</v>
      </c>
      <c r="C294" s="92" t="s">
        <v>3000</v>
      </c>
      <c r="D294" s="161" t="s">
        <v>1821</v>
      </c>
      <c r="E294" s="93" t="s">
        <v>3498</v>
      </c>
      <c r="F294" s="92" t="s">
        <v>3490</v>
      </c>
      <c r="G294" s="93" t="s">
        <v>3697</v>
      </c>
      <c r="H294" s="94" t="s">
        <v>2254</v>
      </c>
      <c r="I294" s="100">
        <v>30</v>
      </c>
      <c r="J294" s="197"/>
      <c r="K294" s="91">
        <f t="shared" si="4"/>
        <v>0</v>
      </c>
    </row>
    <row r="295" spans="1:11" ht="12.75" thickBot="1" thickTop="1">
      <c r="A295" s="92"/>
      <c r="B295" s="86">
        <v>281</v>
      </c>
      <c r="C295" s="92" t="s">
        <v>3000</v>
      </c>
      <c r="D295" s="161" t="s">
        <v>1821</v>
      </c>
      <c r="E295" s="93" t="s">
        <v>3498</v>
      </c>
      <c r="F295" s="92" t="s">
        <v>3491</v>
      </c>
      <c r="G295" s="93" t="s">
        <v>3698</v>
      </c>
      <c r="H295" s="94" t="s">
        <v>126</v>
      </c>
      <c r="I295" s="100">
        <v>30</v>
      </c>
      <c r="J295" s="197"/>
      <c r="K295" s="91">
        <f t="shared" si="4"/>
        <v>0</v>
      </c>
    </row>
    <row r="296" spans="1:11" ht="12.75" thickBot="1" thickTop="1">
      <c r="A296" s="92"/>
      <c r="B296" s="86">
        <v>282</v>
      </c>
      <c r="C296" s="92" t="s">
        <v>3013</v>
      </c>
      <c r="D296" s="161" t="s">
        <v>1821</v>
      </c>
      <c r="E296" s="161" t="s">
        <v>3498</v>
      </c>
      <c r="F296" s="165" t="s">
        <v>3491</v>
      </c>
      <c r="G296" s="161" t="s">
        <v>3698</v>
      </c>
      <c r="H296" s="162" t="s">
        <v>2256</v>
      </c>
      <c r="I296" s="163">
        <v>30</v>
      </c>
      <c r="J296" s="197"/>
      <c r="K296" s="91">
        <f t="shared" si="4"/>
        <v>0</v>
      </c>
    </row>
    <row r="297" spans="1:11" ht="12.75" thickBot="1" thickTop="1">
      <c r="A297" s="92"/>
      <c r="B297" s="86">
        <v>283</v>
      </c>
      <c r="C297" s="92" t="s">
        <v>3000</v>
      </c>
      <c r="D297" s="161" t="s">
        <v>1821</v>
      </c>
      <c r="E297" s="93" t="s">
        <v>3498</v>
      </c>
      <c r="F297" s="92" t="s">
        <v>3492</v>
      </c>
      <c r="G297" s="93" t="s">
        <v>3700</v>
      </c>
      <c r="H297" s="94">
        <v>5</v>
      </c>
      <c r="I297" s="100">
        <v>35</v>
      </c>
      <c r="J297" s="197"/>
      <c r="K297" s="91">
        <f t="shared" si="4"/>
        <v>0</v>
      </c>
    </row>
    <row r="298" spans="1:11" ht="12.75" thickBot="1" thickTop="1">
      <c r="A298" s="92"/>
      <c r="B298" s="86">
        <v>284</v>
      </c>
      <c r="C298" s="92" t="s">
        <v>3013</v>
      </c>
      <c r="D298" s="161" t="s">
        <v>1821</v>
      </c>
      <c r="E298" s="161" t="s">
        <v>3498</v>
      </c>
      <c r="F298" s="165" t="s">
        <v>3492</v>
      </c>
      <c r="G298" s="161" t="s">
        <v>3700</v>
      </c>
      <c r="H298" s="162" t="s">
        <v>2256</v>
      </c>
      <c r="I298" s="163">
        <v>30</v>
      </c>
      <c r="J298" s="197"/>
      <c r="K298" s="91">
        <f t="shared" si="4"/>
        <v>0</v>
      </c>
    </row>
    <row r="299" spans="1:11" ht="12.75" thickBot="1" thickTop="1">
      <c r="A299" s="92"/>
      <c r="B299" s="86">
        <v>285</v>
      </c>
      <c r="C299" s="92" t="s">
        <v>3000</v>
      </c>
      <c r="D299" s="161" t="s">
        <v>1821</v>
      </c>
      <c r="E299" s="93" t="s">
        <v>3498</v>
      </c>
      <c r="F299" s="92" t="s">
        <v>3499</v>
      </c>
      <c r="G299" s="93" t="s">
        <v>3292</v>
      </c>
      <c r="H299" s="94" t="s">
        <v>3038</v>
      </c>
      <c r="I299" s="100">
        <v>30</v>
      </c>
      <c r="J299" s="197"/>
      <c r="K299" s="91">
        <f t="shared" si="4"/>
        <v>0</v>
      </c>
    </row>
    <row r="300" spans="1:11" ht="12.75" thickBot="1" thickTop="1">
      <c r="A300" s="92"/>
      <c r="B300" s="86">
        <v>286</v>
      </c>
      <c r="C300" s="92" t="s">
        <v>3000</v>
      </c>
      <c r="D300" s="161" t="s">
        <v>1821</v>
      </c>
      <c r="E300" s="93" t="s">
        <v>3498</v>
      </c>
      <c r="F300" s="92" t="s">
        <v>3500</v>
      </c>
      <c r="G300" s="93" t="s">
        <v>3701</v>
      </c>
      <c r="H300" s="94" t="s">
        <v>3038</v>
      </c>
      <c r="I300" s="100">
        <v>25</v>
      </c>
      <c r="J300" s="197"/>
      <c r="K300" s="91">
        <f t="shared" si="4"/>
        <v>0</v>
      </c>
    </row>
    <row r="301" spans="1:11" ht="12.75" thickBot="1" thickTop="1">
      <c r="A301" s="92"/>
      <c r="B301" s="86">
        <v>287</v>
      </c>
      <c r="C301" s="92" t="s">
        <v>3013</v>
      </c>
      <c r="D301" s="161" t="s">
        <v>1821</v>
      </c>
      <c r="E301" s="161" t="s">
        <v>3498</v>
      </c>
      <c r="F301" s="165" t="s">
        <v>3501</v>
      </c>
      <c r="G301" s="161" t="s">
        <v>3702</v>
      </c>
      <c r="H301" s="162" t="s">
        <v>2256</v>
      </c>
      <c r="I301" s="163">
        <v>28</v>
      </c>
      <c r="J301" s="197"/>
      <c r="K301" s="91">
        <f t="shared" si="4"/>
        <v>0</v>
      </c>
    </row>
    <row r="302" spans="1:11" ht="12.75" thickBot="1" thickTop="1">
      <c r="A302" s="92"/>
      <c r="B302" s="86">
        <v>288</v>
      </c>
      <c r="C302" s="92" t="s">
        <v>3013</v>
      </c>
      <c r="D302" s="161" t="s">
        <v>1821</v>
      </c>
      <c r="E302" s="161" t="s">
        <v>2753</v>
      </c>
      <c r="F302" s="165"/>
      <c r="G302" s="161"/>
      <c r="H302" s="162" t="s">
        <v>2256</v>
      </c>
      <c r="I302" s="163">
        <v>25</v>
      </c>
      <c r="J302" s="197"/>
      <c r="K302" s="91">
        <f t="shared" si="4"/>
        <v>0</v>
      </c>
    </row>
    <row r="303" spans="1:11" ht="12.75" thickBot="1" thickTop="1">
      <c r="A303" s="92"/>
      <c r="B303" s="86">
        <v>289</v>
      </c>
      <c r="C303" s="101" t="s">
        <v>3029</v>
      </c>
      <c r="D303" s="161" t="s">
        <v>1821</v>
      </c>
      <c r="E303" s="102" t="s">
        <v>374</v>
      </c>
      <c r="F303" s="101" t="s">
        <v>375</v>
      </c>
      <c r="G303" s="102" t="s">
        <v>376</v>
      </c>
      <c r="H303" s="94" t="s">
        <v>3043</v>
      </c>
      <c r="I303" s="100">
        <v>25</v>
      </c>
      <c r="J303" s="197"/>
      <c r="K303" s="91">
        <f t="shared" si="4"/>
        <v>0</v>
      </c>
    </row>
    <row r="304" spans="1:11" ht="12.75" thickBot="1" thickTop="1">
      <c r="A304" s="92"/>
      <c r="B304" s="86">
        <v>290</v>
      </c>
      <c r="C304" s="92" t="s">
        <v>3013</v>
      </c>
      <c r="D304" s="161" t="s">
        <v>1821</v>
      </c>
      <c r="E304" s="161" t="s">
        <v>709</v>
      </c>
      <c r="F304" s="165" t="s">
        <v>702</v>
      </c>
      <c r="G304" s="161" t="s">
        <v>3282</v>
      </c>
      <c r="H304" s="162" t="s">
        <v>2256</v>
      </c>
      <c r="I304" s="163">
        <v>30</v>
      </c>
      <c r="J304" s="197"/>
      <c r="K304" s="91">
        <f t="shared" si="4"/>
        <v>0</v>
      </c>
    </row>
    <row r="305" spans="1:11" ht="12.75" thickBot="1" thickTop="1">
      <c r="A305" s="92"/>
      <c r="B305" s="86">
        <v>291</v>
      </c>
      <c r="C305" s="92" t="s">
        <v>3013</v>
      </c>
      <c r="D305" s="161" t="s">
        <v>1821</v>
      </c>
      <c r="E305" s="164" t="s">
        <v>178</v>
      </c>
      <c r="F305" s="166" t="s">
        <v>377</v>
      </c>
      <c r="G305" s="164" t="s">
        <v>378</v>
      </c>
      <c r="H305" s="166" t="s">
        <v>351</v>
      </c>
      <c r="I305" s="176">
        <v>85</v>
      </c>
      <c r="J305" s="197"/>
      <c r="K305" s="91">
        <f t="shared" si="4"/>
        <v>0</v>
      </c>
    </row>
    <row r="306" spans="1:11" ht="12.75" thickBot="1" thickTop="1">
      <c r="A306" s="92"/>
      <c r="B306" s="86">
        <v>292</v>
      </c>
      <c r="C306" s="92" t="s">
        <v>3013</v>
      </c>
      <c r="D306" s="161" t="s">
        <v>1821</v>
      </c>
      <c r="E306" s="164" t="s">
        <v>178</v>
      </c>
      <c r="F306" s="166" t="s">
        <v>179</v>
      </c>
      <c r="G306" s="164" t="s">
        <v>379</v>
      </c>
      <c r="H306" s="166" t="s">
        <v>351</v>
      </c>
      <c r="I306" s="176">
        <v>85</v>
      </c>
      <c r="J306" s="197"/>
      <c r="K306" s="91">
        <f t="shared" si="4"/>
        <v>0</v>
      </c>
    </row>
    <row r="307" spans="1:11" ht="12.75" thickBot="1" thickTop="1">
      <c r="A307" s="92"/>
      <c r="B307" s="86">
        <v>293</v>
      </c>
      <c r="C307" s="92" t="s">
        <v>3013</v>
      </c>
      <c r="D307" s="161" t="s">
        <v>1821</v>
      </c>
      <c r="E307" s="164" t="s">
        <v>178</v>
      </c>
      <c r="F307" s="166" t="s">
        <v>380</v>
      </c>
      <c r="G307" s="164" t="s">
        <v>381</v>
      </c>
      <c r="H307" s="166" t="s">
        <v>351</v>
      </c>
      <c r="I307" s="176">
        <v>85</v>
      </c>
      <c r="J307" s="197"/>
      <c r="K307" s="91">
        <f t="shared" si="4"/>
        <v>0</v>
      </c>
    </row>
    <row r="308" spans="1:11" ht="12.75" thickBot="1" thickTop="1">
      <c r="A308" s="92"/>
      <c r="B308" s="86">
        <v>294</v>
      </c>
      <c r="C308" s="92" t="s">
        <v>3221</v>
      </c>
      <c r="D308" s="161" t="s">
        <v>1821</v>
      </c>
      <c r="E308" s="93" t="s">
        <v>178</v>
      </c>
      <c r="F308" s="92" t="s">
        <v>382</v>
      </c>
      <c r="G308" s="93" t="s">
        <v>383</v>
      </c>
      <c r="H308" s="92" t="s">
        <v>2256</v>
      </c>
      <c r="I308" s="100">
        <v>20</v>
      </c>
      <c r="J308" s="197"/>
      <c r="K308" s="91">
        <f t="shared" si="4"/>
        <v>0</v>
      </c>
    </row>
    <row r="309" spans="1:11" ht="12.75" thickBot="1" thickTop="1">
      <c r="A309" s="92"/>
      <c r="B309" s="86">
        <v>295</v>
      </c>
      <c r="C309" s="92" t="s">
        <v>59</v>
      </c>
      <c r="D309" s="161" t="s">
        <v>1821</v>
      </c>
      <c r="E309" s="96" t="s">
        <v>178</v>
      </c>
      <c r="F309" s="97"/>
      <c r="G309" s="96" t="s">
        <v>384</v>
      </c>
      <c r="H309" s="98" t="s">
        <v>2256</v>
      </c>
      <c r="I309" s="99">
        <v>25</v>
      </c>
      <c r="J309" s="197"/>
      <c r="K309" s="91">
        <f t="shared" si="4"/>
        <v>0</v>
      </c>
    </row>
    <row r="310" spans="1:11" ht="12.75" thickBot="1" thickTop="1">
      <c r="A310" s="92"/>
      <c r="B310" s="86">
        <v>296</v>
      </c>
      <c r="C310" s="92" t="s">
        <v>3000</v>
      </c>
      <c r="D310" s="161" t="s">
        <v>1821</v>
      </c>
      <c r="E310" s="93" t="s">
        <v>708</v>
      </c>
      <c r="F310" s="92" t="s">
        <v>385</v>
      </c>
      <c r="G310" s="93" t="s">
        <v>386</v>
      </c>
      <c r="H310" s="94" t="s">
        <v>2254</v>
      </c>
      <c r="I310" s="95">
        <v>25</v>
      </c>
      <c r="J310" s="197"/>
      <c r="K310" s="91">
        <f t="shared" si="4"/>
        <v>0</v>
      </c>
    </row>
    <row r="311" spans="1:11" ht="12.75" thickBot="1" thickTop="1">
      <c r="A311" s="92"/>
      <c r="B311" s="86">
        <v>297</v>
      </c>
      <c r="C311" s="92" t="s">
        <v>3000</v>
      </c>
      <c r="D311" s="161" t="s">
        <v>1821</v>
      </c>
      <c r="E311" s="93" t="s">
        <v>708</v>
      </c>
      <c r="F311" s="92" t="s">
        <v>3502</v>
      </c>
      <c r="G311" s="93" t="s">
        <v>1518</v>
      </c>
      <c r="H311" s="94" t="s">
        <v>3038</v>
      </c>
      <c r="I311" s="100">
        <v>30</v>
      </c>
      <c r="J311" s="197"/>
      <c r="K311" s="91">
        <f t="shared" si="4"/>
        <v>0</v>
      </c>
    </row>
    <row r="312" spans="1:11" ht="12.75" thickBot="1" thickTop="1">
      <c r="A312" s="92"/>
      <c r="B312" s="86">
        <v>298</v>
      </c>
      <c r="C312" s="92" t="s">
        <v>3000</v>
      </c>
      <c r="D312" s="161" t="s">
        <v>1821</v>
      </c>
      <c r="E312" s="93" t="s">
        <v>708</v>
      </c>
      <c r="F312" s="92" t="s">
        <v>3503</v>
      </c>
      <c r="G312" s="93" t="s">
        <v>3280</v>
      </c>
      <c r="H312" s="94" t="s">
        <v>3038</v>
      </c>
      <c r="I312" s="100">
        <v>30</v>
      </c>
      <c r="J312" s="197"/>
      <c r="K312" s="91">
        <f t="shared" si="4"/>
        <v>0</v>
      </c>
    </row>
    <row r="313" spans="1:11" ht="12.75" thickBot="1" thickTop="1">
      <c r="A313" s="92"/>
      <c r="B313" s="86">
        <v>299</v>
      </c>
      <c r="C313" s="92" t="s">
        <v>3000</v>
      </c>
      <c r="D313" s="161" t="s">
        <v>1821</v>
      </c>
      <c r="E313" s="93" t="s">
        <v>708</v>
      </c>
      <c r="F313" s="92" t="s">
        <v>3504</v>
      </c>
      <c r="G313" s="93" t="s">
        <v>3281</v>
      </c>
      <c r="H313" s="94" t="s">
        <v>3038</v>
      </c>
      <c r="I313" s="100">
        <v>30</v>
      </c>
      <c r="J313" s="197"/>
      <c r="K313" s="91">
        <f t="shared" si="4"/>
        <v>0</v>
      </c>
    </row>
    <row r="314" spans="1:11" ht="12.75" thickBot="1" thickTop="1">
      <c r="A314" s="92"/>
      <c r="B314" s="86">
        <v>300</v>
      </c>
      <c r="C314" s="92" t="s">
        <v>3000</v>
      </c>
      <c r="D314" s="161" t="s">
        <v>1821</v>
      </c>
      <c r="E314" s="93" t="s">
        <v>708</v>
      </c>
      <c r="F314" s="92" t="s">
        <v>387</v>
      </c>
      <c r="G314" s="93" t="s">
        <v>388</v>
      </c>
      <c r="H314" s="94">
        <v>3</v>
      </c>
      <c r="I314" s="95">
        <v>30</v>
      </c>
      <c r="J314" s="197"/>
      <c r="K314" s="91">
        <f t="shared" si="4"/>
        <v>0</v>
      </c>
    </row>
    <row r="315" spans="1:11" ht="12.75" thickBot="1" thickTop="1">
      <c r="A315" s="92"/>
      <c r="B315" s="86">
        <v>301</v>
      </c>
      <c r="C315" s="92" t="s">
        <v>3000</v>
      </c>
      <c r="D315" s="161" t="s">
        <v>1821</v>
      </c>
      <c r="E315" s="93" t="s">
        <v>708</v>
      </c>
      <c r="F315" s="92" t="s">
        <v>3505</v>
      </c>
      <c r="G315" s="93" t="s">
        <v>1519</v>
      </c>
      <c r="H315" s="94" t="s">
        <v>3043</v>
      </c>
      <c r="I315" s="100">
        <v>25</v>
      </c>
      <c r="J315" s="197"/>
      <c r="K315" s="91">
        <f t="shared" si="4"/>
        <v>0</v>
      </c>
    </row>
    <row r="316" spans="1:11" ht="12.75" thickBot="1" thickTop="1">
      <c r="A316" s="92"/>
      <c r="B316" s="86">
        <v>302</v>
      </c>
      <c r="C316" s="92" t="s">
        <v>3000</v>
      </c>
      <c r="D316" s="161" t="s">
        <v>1821</v>
      </c>
      <c r="E316" s="93" t="s">
        <v>708</v>
      </c>
      <c r="F316" s="92" t="s">
        <v>701</v>
      </c>
      <c r="G316" s="93" t="s">
        <v>3703</v>
      </c>
      <c r="H316" s="94" t="s">
        <v>3038</v>
      </c>
      <c r="I316" s="100">
        <v>25</v>
      </c>
      <c r="J316" s="197"/>
      <c r="K316" s="91">
        <f t="shared" si="4"/>
        <v>0</v>
      </c>
    </row>
    <row r="317" spans="1:11" ht="12.75" thickBot="1" thickTop="1">
      <c r="A317" s="92"/>
      <c r="B317" s="86">
        <v>303</v>
      </c>
      <c r="C317" s="92" t="s">
        <v>3000</v>
      </c>
      <c r="D317" s="161" t="s">
        <v>1821</v>
      </c>
      <c r="E317" s="93" t="s">
        <v>708</v>
      </c>
      <c r="F317" s="92" t="s">
        <v>180</v>
      </c>
      <c r="G317" s="93" t="s">
        <v>181</v>
      </c>
      <c r="H317" s="94" t="s">
        <v>3043</v>
      </c>
      <c r="I317" s="100">
        <v>25</v>
      </c>
      <c r="J317" s="197"/>
      <c r="K317" s="91">
        <f t="shared" si="4"/>
        <v>0</v>
      </c>
    </row>
    <row r="318" spans="1:11" ht="12.75" thickBot="1" thickTop="1">
      <c r="A318" s="92"/>
      <c r="B318" s="86">
        <v>304</v>
      </c>
      <c r="C318" s="92" t="s">
        <v>3000</v>
      </c>
      <c r="D318" s="161" t="s">
        <v>1821</v>
      </c>
      <c r="E318" s="93" t="s">
        <v>708</v>
      </c>
      <c r="F318" s="92" t="s">
        <v>389</v>
      </c>
      <c r="G318" s="93" t="s">
        <v>390</v>
      </c>
      <c r="H318" s="94" t="s">
        <v>2256</v>
      </c>
      <c r="I318" s="95">
        <v>30</v>
      </c>
      <c r="J318" s="197"/>
      <c r="K318" s="91">
        <f t="shared" si="4"/>
        <v>0</v>
      </c>
    </row>
    <row r="319" spans="1:11" ht="12.75" thickBot="1" thickTop="1">
      <c r="A319" s="92"/>
      <c r="B319" s="86">
        <v>305</v>
      </c>
      <c r="C319" s="92" t="s">
        <v>3000</v>
      </c>
      <c r="D319" s="161" t="s">
        <v>1821</v>
      </c>
      <c r="E319" s="93" t="s">
        <v>708</v>
      </c>
      <c r="F319" s="92" t="s">
        <v>391</v>
      </c>
      <c r="G319" s="93" t="s">
        <v>392</v>
      </c>
      <c r="H319" s="94" t="s">
        <v>2256</v>
      </c>
      <c r="I319" s="95">
        <v>30</v>
      </c>
      <c r="J319" s="197"/>
      <c r="K319" s="91">
        <f t="shared" si="4"/>
        <v>0</v>
      </c>
    </row>
    <row r="320" spans="1:11" ht="12.75" thickBot="1" thickTop="1">
      <c r="A320" s="92"/>
      <c r="B320" s="86">
        <v>306</v>
      </c>
      <c r="C320" s="92" t="s">
        <v>3013</v>
      </c>
      <c r="D320" s="161" t="s">
        <v>1821</v>
      </c>
      <c r="E320" s="161" t="s">
        <v>708</v>
      </c>
      <c r="F320" s="165" t="s">
        <v>703</v>
      </c>
      <c r="G320" s="161" t="s">
        <v>3283</v>
      </c>
      <c r="H320" s="162" t="s">
        <v>2256</v>
      </c>
      <c r="I320" s="163">
        <v>25</v>
      </c>
      <c r="J320" s="197"/>
      <c r="K320" s="91">
        <f t="shared" si="4"/>
        <v>0</v>
      </c>
    </row>
    <row r="321" spans="1:11" ht="12.75" thickBot="1" thickTop="1">
      <c r="A321" s="92"/>
      <c r="B321" s="86">
        <v>307</v>
      </c>
      <c r="C321" s="101" t="s">
        <v>3029</v>
      </c>
      <c r="D321" s="161" t="s">
        <v>1821</v>
      </c>
      <c r="E321" s="102" t="s">
        <v>718</v>
      </c>
      <c r="F321" s="101" t="s">
        <v>548</v>
      </c>
      <c r="G321" s="102" t="s">
        <v>549</v>
      </c>
      <c r="H321" s="94" t="s">
        <v>3043</v>
      </c>
      <c r="I321" s="100">
        <v>25</v>
      </c>
      <c r="J321" s="197"/>
      <c r="K321" s="91">
        <f t="shared" si="4"/>
        <v>0</v>
      </c>
    </row>
    <row r="322" spans="1:11" ht="12.75" thickBot="1" thickTop="1">
      <c r="A322" s="92"/>
      <c r="B322" s="86">
        <v>308</v>
      </c>
      <c r="C322" s="92" t="s">
        <v>3013</v>
      </c>
      <c r="D322" s="161" t="s">
        <v>1821</v>
      </c>
      <c r="E322" s="164" t="s">
        <v>718</v>
      </c>
      <c r="F322" s="166" t="s">
        <v>393</v>
      </c>
      <c r="G322" s="164" t="s">
        <v>394</v>
      </c>
      <c r="H322" s="166" t="s">
        <v>351</v>
      </c>
      <c r="I322" s="176">
        <v>85</v>
      </c>
      <c r="J322" s="197"/>
      <c r="K322" s="91">
        <f t="shared" si="4"/>
        <v>0</v>
      </c>
    </row>
    <row r="323" spans="1:11" ht="12.75" thickBot="1" thickTop="1">
      <c r="A323" s="92"/>
      <c r="B323" s="86">
        <v>309</v>
      </c>
      <c r="C323" s="92" t="s">
        <v>3013</v>
      </c>
      <c r="D323" s="161" t="s">
        <v>1821</v>
      </c>
      <c r="E323" s="164" t="s">
        <v>718</v>
      </c>
      <c r="F323" s="166" t="s">
        <v>395</v>
      </c>
      <c r="G323" s="164" t="s">
        <v>396</v>
      </c>
      <c r="H323" s="166" t="s">
        <v>351</v>
      </c>
      <c r="I323" s="176">
        <v>85</v>
      </c>
      <c r="J323" s="197"/>
      <c r="K323" s="91">
        <f t="shared" si="4"/>
        <v>0</v>
      </c>
    </row>
    <row r="324" spans="1:11" ht="12.75" thickBot="1" thickTop="1">
      <c r="A324" s="92"/>
      <c r="B324" s="86">
        <v>310</v>
      </c>
      <c r="C324" s="92" t="s">
        <v>3000</v>
      </c>
      <c r="D324" s="161" t="s">
        <v>1821</v>
      </c>
      <c r="E324" s="93" t="s">
        <v>710</v>
      </c>
      <c r="F324" s="92" t="s">
        <v>707</v>
      </c>
      <c r="G324" s="93" t="s">
        <v>3706</v>
      </c>
      <c r="H324" s="94" t="s">
        <v>3038</v>
      </c>
      <c r="I324" s="100">
        <v>25</v>
      </c>
      <c r="J324" s="197"/>
      <c r="K324" s="91">
        <f t="shared" si="4"/>
        <v>0</v>
      </c>
    </row>
    <row r="325" spans="1:11" ht="12.75" thickBot="1" thickTop="1">
      <c r="A325" s="92"/>
      <c r="B325" s="86">
        <v>311</v>
      </c>
      <c r="C325" s="92" t="s">
        <v>3000</v>
      </c>
      <c r="D325" s="161" t="s">
        <v>1821</v>
      </c>
      <c r="E325" s="93" t="s">
        <v>710</v>
      </c>
      <c r="F325" s="92" t="s">
        <v>3489</v>
      </c>
      <c r="G325" s="93" t="s">
        <v>550</v>
      </c>
      <c r="H325" s="94" t="s">
        <v>126</v>
      </c>
      <c r="I325" s="100">
        <v>30</v>
      </c>
      <c r="J325" s="197"/>
      <c r="K325" s="91">
        <f t="shared" si="4"/>
        <v>0</v>
      </c>
    </row>
    <row r="326" spans="1:11" ht="12.75" thickBot="1" thickTop="1">
      <c r="A326" s="92"/>
      <c r="B326" s="86">
        <v>312</v>
      </c>
      <c r="C326" s="92" t="s">
        <v>3000</v>
      </c>
      <c r="D326" s="161" t="s">
        <v>1821</v>
      </c>
      <c r="E326" s="93" t="s">
        <v>710</v>
      </c>
      <c r="F326" s="92" t="s">
        <v>182</v>
      </c>
      <c r="G326" s="93" t="s">
        <v>183</v>
      </c>
      <c r="H326" s="94" t="s">
        <v>3038</v>
      </c>
      <c r="I326" s="100">
        <v>25</v>
      </c>
      <c r="J326" s="197"/>
      <c r="K326" s="91">
        <f t="shared" si="4"/>
        <v>0</v>
      </c>
    </row>
    <row r="327" spans="1:11" ht="12.75" thickBot="1" thickTop="1">
      <c r="A327" s="92"/>
      <c r="B327" s="86">
        <v>313</v>
      </c>
      <c r="C327" s="92" t="s">
        <v>3000</v>
      </c>
      <c r="D327" s="161" t="s">
        <v>1821</v>
      </c>
      <c r="E327" s="93" t="s">
        <v>710</v>
      </c>
      <c r="F327" s="92" t="s">
        <v>711</v>
      </c>
      <c r="G327" s="93" t="s">
        <v>3707</v>
      </c>
      <c r="H327" s="94" t="s">
        <v>3038</v>
      </c>
      <c r="I327" s="100">
        <v>25</v>
      </c>
      <c r="J327" s="197"/>
      <c r="K327" s="91">
        <f t="shared" si="4"/>
        <v>0</v>
      </c>
    </row>
    <row r="328" spans="1:11" ht="12.75" thickBot="1" thickTop="1">
      <c r="A328" s="92"/>
      <c r="B328" s="86">
        <v>314</v>
      </c>
      <c r="C328" s="92" t="s">
        <v>3000</v>
      </c>
      <c r="D328" s="161" t="s">
        <v>1821</v>
      </c>
      <c r="E328" s="93" t="s">
        <v>710</v>
      </c>
      <c r="F328" s="92" t="s">
        <v>712</v>
      </c>
      <c r="G328" s="93" t="s">
        <v>3708</v>
      </c>
      <c r="H328" s="94" t="s">
        <v>3038</v>
      </c>
      <c r="I328" s="100">
        <v>25</v>
      </c>
      <c r="J328" s="197"/>
      <c r="K328" s="91">
        <f t="shared" si="4"/>
        <v>0</v>
      </c>
    </row>
    <row r="329" spans="1:11" ht="12.75" thickBot="1" thickTop="1">
      <c r="A329" s="92"/>
      <c r="B329" s="86">
        <v>315</v>
      </c>
      <c r="C329" s="92" t="s">
        <v>3000</v>
      </c>
      <c r="D329" s="161" t="s">
        <v>1821</v>
      </c>
      <c r="E329" s="93" t="s">
        <v>710</v>
      </c>
      <c r="F329" s="92" t="s">
        <v>713</v>
      </c>
      <c r="G329" s="93" t="s">
        <v>3709</v>
      </c>
      <c r="H329" s="94" t="s">
        <v>184</v>
      </c>
      <c r="I329" s="100">
        <v>25</v>
      </c>
      <c r="J329" s="197"/>
      <c r="K329" s="91">
        <f t="shared" si="4"/>
        <v>0</v>
      </c>
    </row>
    <row r="330" spans="1:11" ht="12.75" thickBot="1" thickTop="1">
      <c r="A330" s="92"/>
      <c r="B330" s="86">
        <v>316</v>
      </c>
      <c r="C330" s="92" t="s">
        <v>3000</v>
      </c>
      <c r="D330" s="161" t="s">
        <v>1821</v>
      </c>
      <c r="E330" s="93" t="s">
        <v>710</v>
      </c>
      <c r="F330" s="92" t="s">
        <v>397</v>
      </c>
      <c r="G330" s="93" t="s">
        <v>398</v>
      </c>
      <c r="H330" s="94" t="s">
        <v>3043</v>
      </c>
      <c r="I330" s="95">
        <v>30</v>
      </c>
      <c r="J330" s="197"/>
      <c r="K330" s="91">
        <f t="shared" si="4"/>
        <v>0</v>
      </c>
    </row>
    <row r="331" spans="1:11" ht="12.75" thickBot="1" thickTop="1">
      <c r="A331" s="92"/>
      <c r="B331" s="86">
        <v>317</v>
      </c>
      <c r="C331" s="92" t="s">
        <v>3000</v>
      </c>
      <c r="D331" s="161" t="s">
        <v>1821</v>
      </c>
      <c r="E331" s="93" t="s">
        <v>710</v>
      </c>
      <c r="F331" s="92" t="s">
        <v>714</v>
      </c>
      <c r="G331" s="93" t="s">
        <v>1627</v>
      </c>
      <c r="H331" s="94" t="s">
        <v>3038</v>
      </c>
      <c r="I331" s="100">
        <v>25</v>
      </c>
      <c r="J331" s="197"/>
      <c r="K331" s="91">
        <f t="shared" si="4"/>
        <v>0</v>
      </c>
    </row>
    <row r="332" spans="1:11" ht="12.75" thickBot="1" thickTop="1">
      <c r="A332" s="92"/>
      <c r="B332" s="86">
        <v>318</v>
      </c>
      <c r="C332" s="92" t="s">
        <v>3000</v>
      </c>
      <c r="D332" s="161" t="s">
        <v>1821</v>
      </c>
      <c r="E332" s="93" t="s">
        <v>710</v>
      </c>
      <c r="F332" s="92" t="s">
        <v>704</v>
      </c>
      <c r="G332" s="93" t="s">
        <v>3311</v>
      </c>
      <c r="H332" s="94" t="s">
        <v>3038</v>
      </c>
      <c r="I332" s="100">
        <v>25</v>
      </c>
      <c r="J332" s="197"/>
      <c r="K332" s="91">
        <f t="shared" si="4"/>
        <v>0</v>
      </c>
    </row>
    <row r="333" spans="1:11" ht="12.75" thickBot="1" thickTop="1">
      <c r="A333" s="92"/>
      <c r="B333" s="86">
        <v>319</v>
      </c>
      <c r="C333" s="92" t="s">
        <v>3000</v>
      </c>
      <c r="D333" s="161" t="s">
        <v>1821</v>
      </c>
      <c r="E333" s="93" t="s">
        <v>710</v>
      </c>
      <c r="F333" s="92" t="s">
        <v>705</v>
      </c>
      <c r="G333" s="93" t="s">
        <v>3704</v>
      </c>
      <c r="H333" s="94" t="s">
        <v>127</v>
      </c>
      <c r="I333" s="100">
        <v>30</v>
      </c>
      <c r="J333" s="197"/>
      <c r="K333" s="91">
        <f t="shared" si="4"/>
        <v>0</v>
      </c>
    </row>
    <row r="334" spans="1:11" ht="12.75" thickBot="1" thickTop="1">
      <c r="A334" s="92"/>
      <c r="B334" s="86">
        <v>320</v>
      </c>
      <c r="C334" s="92" t="s">
        <v>3000</v>
      </c>
      <c r="D334" s="161" t="s">
        <v>1821</v>
      </c>
      <c r="E334" s="93" t="s">
        <v>710</v>
      </c>
      <c r="F334" s="92" t="s">
        <v>706</v>
      </c>
      <c r="G334" s="93" t="s">
        <v>3705</v>
      </c>
      <c r="H334" s="94" t="s">
        <v>2256</v>
      </c>
      <c r="I334" s="100">
        <v>25</v>
      </c>
      <c r="J334" s="197"/>
      <c r="K334" s="91">
        <f t="shared" si="4"/>
        <v>0</v>
      </c>
    </row>
    <row r="335" spans="1:11" ht="12.75" thickBot="1" thickTop="1">
      <c r="A335" s="92"/>
      <c r="B335" s="86">
        <v>321</v>
      </c>
      <c r="C335" s="92" t="s">
        <v>3013</v>
      </c>
      <c r="D335" s="161" t="s">
        <v>1821</v>
      </c>
      <c r="E335" s="161" t="s">
        <v>2754</v>
      </c>
      <c r="F335" s="165"/>
      <c r="G335" s="161"/>
      <c r="H335" s="162" t="s">
        <v>2256</v>
      </c>
      <c r="I335" s="163">
        <v>27</v>
      </c>
      <c r="J335" s="197"/>
      <c r="K335" s="91">
        <f aca="true" t="shared" si="5" ref="K335:K398">J335*I335</f>
        <v>0</v>
      </c>
    </row>
    <row r="336" spans="1:11" ht="12.75" thickBot="1" thickTop="1">
      <c r="A336" s="92"/>
      <c r="B336" s="86">
        <v>322</v>
      </c>
      <c r="C336" s="92" t="s">
        <v>3000</v>
      </c>
      <c r="D336" s="161" t="s">
        <v>1821</v>
      </c>
      <c r="E336" s="93" t="s">
        <v>720</v>
      </c>
      <c r="F336" s="92" t="s">
        <v>715</v>
      </c>
      <c r="G336" s="93" t="s">
        <v>1520</v>
      </c>
      <c r="H336" s="94" t="s">
        <v>3038</v>
      </c>
      <c r="I336" s="100">
        <v>35</v>
      </c>
      <c r="J336" s="197"/>
      <c r="K336" s="91">
        <f t="shared" si="5"/>
        <v>0</v>
      </c>
    </row>
    <row r="337" spans="1:11" ht="12.75" thickBot="1" thickTop="1">
      <c r="A337" s="92"/>
      <c r="B337" s="86">
        <v>323</v>
      </c>
      <c r="C337" s="92" t="s">
        <v>3013</v>
      </c>
      <c r="D337" s="161" t="s">
        <v>1821</v>
      </c>
      <c r="E337" s="161" t="s">
        <v>186</v>
      </c>
      <c r="F337" s="165" t="s">
        <v>185</v>
      </c>
      <c r="G337" s="161" t="s">
        <v>187</v>
      </c>
      <c r="H337" s="162">
        <v>2</v>
      </c>
      <c r="I337" s="163">
        <v>30</v>
      </c>
      <c r="J337" s="197"/>
      <c r="K337" s="91">
        <f t="shared" si="5"/>
        <v>0</v>
      </c>
    </row>
    <row r="338" spans="1:11" ht="12.75" thickBot="1" thickTop="1">
      <c r="A338" s="92"/>
      <c r="B338" s="86">
        <v>324</v>
      </c>
      <c r="C338" s="92" t="s">
        <v>59</v>
      </c>
      <c r="D338" s="161" t="s">
        <v>1821</v>
      </c>
      <c r="E338" s="96" t="s">
        <v>186</v>
      </c>
      <c r="F338" s="97" t="s">
        <v>399</v>
      </c>
      <c r="G338" s="96" t="s">
        <v>400</v>
      </c>
      <c r="H338" s="98">
        <v>1</v>
      </c>
      <c r="I338" s="99">
        <v>15</v>
      </c>
      <c r="J338" s="197"/>
      <c r="K338" s="91">
        <f t="shared" si="5"/>
        <v>0</v>
      </c>
    </row>
    <row r="339" spans="1:11" ht="12.75" thickBot="1" thickTop="1">
      <c r="A339" s="92"/>
      <c r="B339" s="86">
        <v>325</v>
      </c>
      <c r="C339" s="92" t="s">
        <v>3013</v>
      </c>
      <c r="D339" s="161" t="s">
        <v>1821</v>
      </c>
      <c r="E339" s="161" t="s">
        <v>719</v>
      </c>
      <c r="F339" s="165" t="s">
        <v>2773</v>
      </c>
      <c r="G339" s="161" t="s">
        <v>717</v>
      </c>
      <c r="H339" s="162" t="s">
        <v>2261</v>
      </c>
      <c r="I339" s="163">
        <v>33</v>
      </c>
      <c r="J339" s="197"/>
      <c r="K339" s="91">
        <f t="shared" si="5"/>
        <v>0</v>
      </c>
    </row>
    <row r="340" spans="1:11" ht="12.75" thickBot="1" thickTop="1">
      <c r="A340" s="92"/>
      <c r="B340" s="86">
        <v>326</v>
      </c>
      <c r="C340" s="101" t="s">
        <v>3029</v>
      </c>
      <c r="D340" s="161" t="s">
        <v>1821</v>
      </c>
      <c r="E340" s="102" t="s">
        <v>3030</v>
      </c>
      <c r="F340" s="101" t="s">
        <v>401</v>
      </c>
      <c r="G340" s="102" t="s">
        <v>402</v>
      </c>
      <c r="H340" s="94" t="s">
        <v>3043</v>
      </c>
      <c r="I340" s="100">
        <v>25</v>
      </c>
      <c r="J340" s="197"/>
      <c r="K340" s="91">
        <f t="shared" si="5"/>
        <v>0</v>
      </c>
    </row>
    <row r="341" spans="1:11" ht="12.75" thickBot="1" thickTop="1">
      <c r="A341" s="92"/>
      <c r="B341" s="86">
        <v>327</v>
      </c>
      <c r="C341" s="92" t="s">
        <v>3013</v>
      </c>
      <c r="D341" s="161" t="s">
        <v>1821</v>
      </c>
      <c r="E341" s="161" t="s">
        <v>721</v>
      </c>
      <c r="F341" s="165" t="s">
        <v>188</v>
      </c>
      <c r="G341" s="161" t="s">
        <v>189</v>
      </c>
      <c r="H341" s="162">
        <v>2.5</v>
      </c>
      <c r="I341" s="163">
        <v>40</v>
      </c>
      <c r="J341" s="197"/>
      <c r="K341" s="91">
        <f t="shared" si="5"/>
        <v>0</v>
      </c>
    </row>
    <row r="342" spans="1:11" ht="12.75" thickBot="1" thickTop="1">
      <c r="A342" s="92"/>
      <c r="B342" s="86">
        <v>328</v>
      </c>
      <c r="C342" s="92" t="s">
        <v>3013</v>
      </c>
      <c r="D342" s="161" t="s">
        <v>1821</v>
      </c>
      <c r="E342" s="161" t="s">
        <v>193</v>
      </c>
      <c r="F342" s="165" t="s">
        <v>194</v>
      </c>
      <c r="G342" s="161" t="s">
        <v>195</v>
      </c>
      <c r="H342" s="162">
        <v>2</v>
      </c>
      <c r="I342" s="163">
        <v>50</v>
      </c>
      <c r="J342" s="197"/>
      <c r="K342" s="91">
        <f t="shared" si="5"/>
        <v>0</v>
      </c>
    </row>
    <row r="343" spans="1:11" ht="12.75" thickBot="1" thickTop="1">
      <c r="A343" s="92"/>
      <c r="B343" s="86">
        <v>329</v>
      </c>
      <c r="C343" s="101" t="s">
        <v>3029</v>
      </c>
      <c r="D343" s="161" t="s">
        <v>1821</v>
      </c>
      <c r="E343" s="102" t="s">
        <v>551</v>
      </c>
      <c r="F343" s="101" t="s">
        <v>716</v>
      </c>
      <c r="G343" s="102" t="s">
        <v>552</v>
      </c>
      <c r="H343" s="94" t="s">
        <v>3043</v>
      </c>
      <c r="I343" s="100">
        <v>25</v>
      </c>
      <c r="J343" s="197"/>
      <c r="K343" s="91">
        <f t="shared" si="5"/>
        <v>0</v>
      </c>
    </row>
    <row r="344" spans="1:11" ht="12.75" thickBot="1" thickTop="1">
      <c r="A344" s="92"/>
      <c r="B344" s="86">
        <v>330</v>
      </c>
      <c r="C344" s="92" t="s">
        <v>3000</v>
      </c>
      <c r="D344" s="161" t="s">
        <v>1821</v>
      </c>
      <c r="E344" s="93" t="s">
        <v>722</v>
      </c>
      <c r="F344" s="92" t="s">
        <v>553</v>
      </c>
      <c r="G344" s="93" t="s">
        <v>3710</v>
      </c>
      <c r="H344" s="94" t="s">
        <v>191</v>
      </c>
      <c r="I344" s="100">
        <v>30</v>
      </c>
      <c r="J344" s="197"/>
      <c r="K344" s="91">
        <f t="shared" si="5"/>
        <v>0</v>
      </c>
    </row>
    <row r="345" spans="1:11" ht="12.75" thickBot="1" thickTop="1">
      <c r="A345" s="92"/>
      <c r="B345" s="86">
        <v>331</v>
      </c>
      <c r="C345" s="92" t="s">
        <v>3000</v>
      </c>
      <c r="D345" s="161" t="s">
        <v>1821</v>
      </c>
      <c r="E345" s="93" t="s">
        <v>722</v>
      </c>
      <c r="F345" s="92" t="s">
        <v>716</v>
      </c>
      <c r="G345" s="93" t="s">
        <v>3711</v>
      </c>
      <c r="H345" s="94" t="s">
        <v>196</v>
      </c>
      <c r="I345" s="100">
        <v>25</v>
      </c>
      <c r="J345" s="197"/>
      <c r="K345" s="91">
        <f t="shared" si="5"/>
        <v>0</v>
      </c>
    </row>
    <row r="346" spans="1:11" ht="12.75" thickBot="1" thickTop="1">
      <c r="A346" s="92"/>
      <c r="B346" s="86">
        <v>332</v>
      </c>
      <c r="C346" s="92" t="s">
        <v>3000</v>
      </c>
      <c r="D346" s="161" t="s">
        <v>1821</v>
      </c>
      <c r="E346" s="93" t="s">
        <v>722</v>
      </c>
      <c r="F346" s="92" t="s">
        <v>723</v>
      </c>
      <c r="G346" s="93" t="s">
        <v>554</v>
      </c>
      <c r="H346" s="94">
        <v>3</v>
      </c>
      <c r="I346" s="100">
        <v>25</v>
      </c>
      <c r="J346" s="197"/>
      <c r="K346" s="91">
        <f t="shared" si="5"/>
        <v>0</v>
      </c>
    </row>
    <row r="347" spans="1:11" ht="12.75" thickBot="1" thickTop="1">
      <c r="A347" s="92"/>
      <c r="B347" s="86">
        <v>333</v>
      </c>
      <c r="C347" s="101" t="s">
        <v>3029</v>
      </c>
      <c r="D347" s="161" t="s">
        <v>1821</v>
      </c>
      <c r="E347" s="102" t="s">
        <v>555</v>
      </c>
      <c r="F347" s="101" t="s">
        <v>724</v>
      </c>
      <c r="G347" s="102" t="s">
        <v>556</v>
      </c>
      <c r="H347" s="94" t="s">
        <v>3043</v>
      </c>
      <c r="I347" s="100">
        <v>25</v>
      </c>
      <c r="J347" s="197"/>
      <c r="K347" s="91">
        <f t="shared" si="5"/>
        <v>0</v>
      </c>
    </row>
    <row r="348" spans="1:11" ht="12.75" thickBot="1" thickTop="1">
      <c r="A348" s="92"/>
      <c r="B348" s="86">
        <v>334</v>
      </c>
      <c r="C348" s="92" t="s">
        <v>3013</v>
      </c>
      <c r="D348" s="161" t="s">
        <v>1821</v>
      </c>
      <c r="E348" s="161" t="s">
        <v>731</v>
      </c>
      <c r="F348" s="165" t="s">
        <v>724</v>
      </c>
      <c r="G348" s="161" t="s">
        <v>1651</v>
      </c>
      <c r="H348" s="162" t="s">
        <v>2256</v>
      </c>
      <c r="I348" s="163">
        <v>30</v>
      </c>
      <c r="J348" s="197"/>
      <c r="K348" s="91">
        <f t="shared" si="5"/>
        <v>0</v>
      </c>
    </row>
    <row r="349" spans="1:11" ht="12.75" thickBot="1" thickTop="1">
      <c r="A349" s="92"/>
      <c r="B349" s="86">
        <v>335</v>
      </c>
      <c r="C349" s="92" t="s">
        <v>2198</v>
      </c>
      <c r="D349" s="161" t="s">
        <v>1821</v>
      </c>
      <c r="E349" s="104" t="s">
        <v>557</v>
      </c>
      <c r="F349" s="92"/>
      <c r="G349" s="104"/>
      <c r="H349" s="94">
        <v>5</v>
      </c>
      <c r="I349" s="100">
        <v>65</v>
      </c>
      <c r="J349" s="197"/>
      <c r="K349" s="91">
        <f t="shared" si="5"/>
        <v>0</v>
      </c>
    </row>
    <row r="350" spans="1:11" ht="12.75" thickBot="1" thickTop="1">
      <c r="A350" s="92"/>
      <c r="B350" s="86">
        <v>336</v>
      </c>
      <c r="C350" s="92" t="s">
        <v>3013</v>
      </c>
      <c r="D350" s="161" t="s">
        <v>1821</v>
      </c>
      <c r="E350" s="161" t="s">
        <v>2755</v>
      </c>
      <c r="F350" s="165" t="s">
        <v>403</v>
      </c>
      <c r="G350" s="161" t="s">
        <v>404</v>
      </c>
      <c r="H350" s="162" t="s">
        <v>3044</v>
      </c>
      <c r="I350" s="163">
        <v>32</v>
      </c>
      <c r="J350" s="197"/>
      <c r="K350" s="91">
        <f t="shared" si="5"/>
        <v>0</v>
      </c>
    </row>
    <row r="351" spans="1:11" ht="12.75" thickBot="1" thickTop="1">
      <c r="A351" s="92"/>
      <c r="B351" s="86">
        <v>337</v>
      </c>
      <c r="C351" s="92" t="s">
        <v>2210</v>
      </c>
      <c r="D351" s="161" t="s">
        <v>1821</v>
      </c>
      <c r="E351" s="93" t="s">
        <v>405</v>
      </c>
      <c r="F351" s="93"/>
      <c r="G351" s="93" t="s">
        <v>406</v>
      </c>
      <c r="H351" s="94">
        <v>4.5</v>
      </c>
      <c r="I351" s="95">
        <v>40</v>
      </c>
      <c r="J351" s="197"/>
      <c r="K351" s="91">
        <f t="shared" si="5"/>
        <v>0</v>
      </c>
    </row>
    <row r="352" spans="1:11" ht="12.75" thickBot="1" thickTop="1">
      <c r="A352" s="92"/>
      <c r="B352" s="86">
        <v>338</v>
      </c>
      <c r="C352" s="92" t="s">
        <v>3013</v>
      </c>
      <c r="D352" s="161" t="s">
        <v>1821</v>
      </c>
      <c r="E352" s="164" t="s">
        <v>407</v>
      </c>
      <c r="F352" s="166" t="s">
        <v>408</v>
      </c>
      <c r="G352" s="164" t="s">
        <v>409</v>
      </c>
      <c r="H352" s="166" t="s">
        <v>351</v>
      </c>
      <c r="I352" s="176">
        <v>85</v>
      </c>
      <c r="J352" s="197"/>
      <c r="K352" s="91">
        <f t="shared" si="5"/>
        <v>0</v>
      </c>
    </row>
    <row r="353" spans="1:11" ht="12.75" thickBot="1" thickTop="1">
      <c r="A353" s="92"/>
      <c r="B353" s="86">
        <v>339</v>
      </c>
      <c r="C353" s="92" t="s">
        <v>3000</v>
      </c>
      <c r="D353" s="161" t="s">
        <v>1821</v>
      </c>
      <c r="E353" s="93" t="s">
        <v>732</v>
      </c>
      <c r="F353" s="92" t="s">
        <v>725</v>
      </c>
      <c r="G353" s="93" t="s">
        <v>3712</v>
      </c>
      <c r="H353" s="94" t="s">
        <v>968</v>
      </c>
      <c r="I353" s="100">
        <v>35</v>
      </c>
      <c r="J353" s="197"/>
      <c r="K353" s="91">
        <f t="shared" si="5"/>
        <v>0</v>
      </c>
    </row>
    <row r="354" spans="1:11" ht="12.75" thickBot="1" thickTop="1">
      <c r="A354" s="92"/>
      <c r="B354" s="86">
        <v>340</v>
      </c>
      <c r="C354" s="92" t="s">
        <v>3013</v>
      </c>
      <c r="D354" s="161" t="s">
        <v>1821</v>
      </c>
      <c r="E354" s="161" t="s">
        <v>2756</v>
      </c>
      <c r="F354" s="165"/>
      <c r="G354" s="161"/>
      <c r="H354" s="162" t="s">
        <v>2256</v>
      </c>
      <c r="I354" s="163">
        <v>28</v>
      </c>
      <c r="J354" s="197"/>
      <c r="K354" s="91">
        <f t="shared" si="5"/>
        <v>0</v>
      </c>
    </row>
    <row r="355" spans="1:11" ht="12.75" thickBot="1" thickTop="1">
      <c r="A355" s="92"/>
      <c r="B355" s="86">
        <v>341</v>
      </c>
      <c r="C355" s="92" t="s">
        <v>2210</v>
      </c>
      <c r="D355" s="161" t="s">
        <v>1821</v>
      </c>
      <c r="E355" s="93" t="s">
        <v>198</v>
      </c>
      <c r="F355" s="92" t="s">
        <v>199</v>
      </c>
      <c r="G355" s="93" t="s">
        <v>200</v>
      </c>
      <c r="H355" s="94">
        <v>3.5</v>
      </c>
      <c r="I355" s="100">
        <v>30</v>
      </c>
      <c r="J355" s="197"/>
      <c r="K355" s="91">
        <f t="shared" si="5"/>
        <v>0</v>
      </c>
    </row>
    <row r="356" spans="1:11" ht="12.75" thickBot="1" thickTop="1">
      <c r="A356" s="92"/>
      <c r="B356" s="86">
        <v>342</v>
      </c>
      <c r="C356" s="92" t="s">
        <v>3013</v>
      </c>
      <c r="D356" s="161" t="s">
        <v>1821</v>
      </c>
      <c r="E356" s="164" t="s">
        <v>198</v>
      </c>
      <c r="F356" s="166" t="s">
        <v>410</v>
      </c>
      <c r="G356" s="164" t="s">
        <v>411</v>
      </c>
      <c r="H356" s="166" t="s">
        <v>364</v>
      </c>
      <c r="I356" s="176">
        <v>85</v>
      </c>
      <c r="J356" s="197"/>
      <c r="K356" s="91">
        <f t="shared" si="5"/>
        <v>0</v>
      </c>
    </row>
    <row r="357" spans="1:11" ht="12.75" thickBot="1" thickTop="1">
      <c r="A357" s="92"/>
      <c r="B357" s="86">
        <v>343</v>
      </c>
      <c r="C357" s="92" t="s">
        <v>3013</v>
      </c>
      <c r="D357" s="161" t="s">
        <v>1821</v>
      </c>
      <c r="E357" s="164" t="s">
        <v>198</v>
      </c>
      <c r="F357" s="166" t="s">
        <v>412</v>
      </c>
      <c r="G357" s="164" t="s">
        <v>413</v>
      </c>
      <c r="H357" s="166" t="s">
        <v>364</v>
      </c>
      <c r="I357" s="176">
        <v>85</v>
      </c>
      <c r="J357" s="197"/>
      <c r="K357" s="91">
        <f t="shared" si="5"/>
        <v>0</v>
      </c>
    </row>
    <row r="358" spans="1:11" ht="12.75" thickBot="1" thickTop="1">
      <c r="A358" s="92"/>
      <c r="B358" s="86">
        <v>344</v>
      </c>
      <c r="C358" s="92" t="s">
        <v>3221</v>
      </c>
      <c r="D358" s="161" t="s">
        <v>1821</v>
      </c>
      <c r="E358" s="93" t="s">
        <v>198</v>
      </c>
      <c r="F358" s="92" t="s">
        <v>726</v>
      </c>
      <c r="G358" s="93" t="s">
        <v>558</v>
      </c>
      <c r="H358" s="94" t="s">
        <v>2263</v>
      </c>
      <c r="I358" s="100">
        <v>20</v>
      </c>
      <c r="J358" s="197"/>
      <c r="K358" s="91">
        <f t="shared" si="5"/>
        <v>0</v>
      </c>
    </row>
    <row r="359" spans="1:11" ht="12.75" thickBot="1" thickTop="1">
      <c r="A359" s="92"/>
      <c r="B359" s="86">
        <v>345</v>
      </c>
      <c r="C359" s="92" t="s">
        <v>3013</v>
      </c>
      <c r="D359" s="161" t="s">
        <v>1821</v>
      </c>
      <c r="E359" s="161" t="s">
        <v>733</v>
      </c>
      <c r="F359" s="165" t="s">
        <v>414</v>
      </c>
      <c r="G359" s="161" t="s">
        <v>415</v>
      </c>
      <c r="H359" s="162">
        <v>2</v>
      </c>
      <c r="I359" s="163">
        <v>30</v>
      </c>
      <c r="J359" s="197"/>
      <c r="K359" s="91">
        <f t="shared" si="5"/>
        <v>0</v>
      </c>
    </row>
    <row r="360" spans="1:11" ht="12.75" thickBot="1" thickTop="1">
      <c r="A360" s="92"/>
      <c r="B360" s="86">
        <v>346</v>
      </c>
      <c r="C360" s="92" t="s">
        <v>3000</v>
      </c>
      <c r="D360" s="161" t="s">
        <v>1821</v>
      </c>
      <c r="E360" s="93" t="s">
        <v>733</v>
      </c>
      <c r="F360" s="92" t="s">
        <v>726</v>
      </c>
      <c r="G360" s="93" t="s">
        <v>3713</v>
      </c>
      <c r="H360" s="94" t="s">
        <v>224</v>
      </c>
      <c r="I360" s="100">
        <v>30</v>
      </c>
      <c r="J360" s="197"/>
      <c r="K360" s="91">
        <f t="shared" si="5"/>
        <v>0</v>
      </c>
    </row>
    <row r="361" spans="1:11" ht="24" thickBot="1" thickTop="1">
      <c r="A361" s="92"/>
      <c r="B361" s="86">
        <v>347</v>
      </c>
      <c r="C361" s="92" t="s">
        <v>3000</v>
      </c>
      <c r="D361" s="161" t="s">
        <v>1821</v>
      </c>
      <c r="E361" s="93" t="s">
        <v>733</v>
      </c>
      <c r="F361" s="92" t="s">
        <v>232</v>
      </c>
      <c r="G361" s="93" t="s">
        <v>3714</v>
      </c>
      <c r="H361" s="94" t="s">
        <v>416</v>
      </c>
      <c r="I361" s="100">
        <v>40</v>
      </c>
      <c r="J361" s="197"/>
      <c r="K361" s="91">
        <f t="shared" si="5"/>
        <v>0</v>
      </c>
    </row>
    <row r="362" spans="1:11" ht="12.75" thickBot="1" thickTop="1">
      <c r="A362" s="92"/>
      <c r="B362" s="86">
        <v>348</v>
      </c>
      <c r="C362" s="92" t="s">
        <v>3013</v>
      </c>
      <c r="D362" s="161" t="s">
        <v>1821</v>
      </c>
      <c r="E362" s="164" t="s">
        <v>417</v>
      </c>
      <c r="F362" s="166" t="s">
        <v>727</v>
      </c>
      <c r="G362" s="161" t="s">
        <v>418</v>
      </c>
      <c r="H362" s="166" t="s">
        <v>364</v>
      </c>
      <c r="I362" s="176">
        <v>85</v>
      </c>
      <c r="J362" s="197"/>
      <c r="K362" s="91">
        <f t="shared" si="5"/>
        <v>0</v>
      </c>
    </row>
    <row r="363" spans="1:11" ht="12.75" thickBot="1" thickTop="1">
      <c r="A363" s="92"/>
      <c r="B363" s="86">
        <v>349</v>
      </c>
      <c r="C363" s="92" t="s">
        <v>2198</v>
      </c>
      <c r="D363" s="161" t="s">
        <v>1821</v>
      </c>
      <c r="E363" s="104" t="s">
        <v>419</v>
      </c>
      <c r="F363" s="92" t="s">
        <v>420</v>
      </c>
      <c r="G363" s="104"/>
      <c r="H363" s="94">
        <v>2</v>
      </c>
      <c r="I363" s="100">
        <v>20</v>
      </c>
      <c r="J363" s="197"/>
      <c r="K363" s="91">
        <f t="shared" si="5"/>
        <v>0</v>
      </c>
    </row>
    <row r="364" spans="1:11" ht="12.75" thickBot="1" thickTop="1">
      <c r="A364" s="92"/>
      <c r="B364" s="86">
        <v>350</v>
      </c>
      <c r="C364" s="101" t="s">
        <v>3029</v>
      </c>
      <c r="D364" s="161" t="s">
        <v>1821</v>
      </c>
      <c r="E364" s="102" t="s">
        <v>559</v>
      </c>
      <c r="F364" s="101" t="s">
        <v>560</v>
      </c>
      <c r="G364" s="102" t="s">
        <v>561</v>
      </c>
      <c r="H364" s="94" t="s">
        <v>3038</v>
      </c>
      <c r="I364" s="100">
        <v>25</v>
      </c>
      <c r="J364" s="197"/>
      <c r="K364" s="91">
        <f t="shared" si="5"/>
        <v>0</v>
      </c>
    </row>
    <row r="365" spans="1:11" ht="12.75" thickBot="1" thickTop="1">
      <c r="A365" s="92"/>
      <c r="B365" s="86">
        <v>351</v>
      </c>
      <c r="C365" s="101" t="s">
        <v>3029</v>
      </c>
      <c r="D365" s="161" t="s">
        <v>1821</v>
      </c>
      <c r="E365" s="102" t="s">
        <v>559</v>
      </c>
      <c r="F365" s="101" t="s">
        <v>729</v>
      </c>
      <c r="G365" s="102" t="s">
        <v>421</v>
      </c>
      <c r="H365" s="94" t="s">
        <v>3027</v>
      </c>
      <c r="I365" s="100">
        <v>20</v>
      </c>
      <c r="J365" s="197"/>
      <c r="K365" s="91">
        <f t="shared" si="5"/>
        <v>0</v>
      </c>
    </row>
    <row r="366" spans="1:11" ht="12.75" thickBot="1" thickTop="1">
      <c r="A366" s="92"/>
      <c r="B366" s="86">
        <v>352</v>
      </c>
      <c r="C366" s="92" t="s">
        <v>59</v>
      </c>
      <c r="D366" s="161" t="s">
        <v>1821</v>
      </c>
      <c r="E366" s="96" t="s">
        <v>559</v>
      </c>
      <c r="F366" s="97"/>
      <c r="G366" s="96" t="s">
        <v>422</v>
      </c>
      <c r="H366" s="98" t="s">
        <v>2254</v>
      </c>
      <c r="I366" s="99">
        <v>25</v>
      </c>
      <c r="J366" s="197"/>
      <c r="K366" s="91">
        <f t="shared" si="5"/>
        <v>0</v>
      </c>
    </row>
    <row r="367" spans="1:11" ht="12.75" thickBot="1" thickTop="1">
      <c r="A367" s="92"/>
      <c r="B367" s="86">
        <v>353</v>
      </c>
      <c r="C367" s="92" t="s">
        <v>3000</v>
      </c>
      <c r="D367" s="161" t="s">
        <v>1821</v>
      </c>
      <c r="E367" s="93" t="s">
        <v>734</v>
      </c>
      <c r="F367" s="92" t="s">
        <v>728</v>
      </c>
      <c r="G367" s="93" t="s">
        <v>3716</v>
      </c>
      <c r="H367" s="94" t="s">
        <v>197</v>
      </c>
      <c r="I367" s="100">
        <v>35</v>
      </c>
      <c r="J367" s="197"/>
      <c r="K367" s="91">
        <f t="shared" si="5"/>
        <v>0</v>
      </c>
    </row>
    <row r="368" spans="1:11" ht="12.75" thickBot="1" thickTop="1">
      <c r="A368" s="92"/>
      <c r="B368" s="86">
        <v>354</v>
      </c>
      <c r="C368" s="92" t="s">
        <v>3000</v>
      </c>
      <c r="D368" s="161" t="s">
        <v>1821</v>
      </c>
      <c r="E368" s="93" t="s">
        <v>734</v>
      </c>
      <c r="F368" s="92" t="s">
        <v>730</v>
      </c>
      <c r="G368" s="93" t="s">
        <v>3717</v>
      </c>
      <c r="H368" s="94" t="s">
        <v>196</v>
      </c>
      <c r="I368" s="100">
        <v>25</v>
      </c>
      <c r="J368" s="197"/>
      <c r="K368" s="91">
        <f t="shared" si="5"/>
        <v>0</v>
      </c>
    </row>
    <row r="369" spans="1:11" ht="12.75" thickBot="1" thickTop="1">
      <c r="A369" s="92"/>
      <c r="B369" s="86">
        <v>355</v>
      </c>
      <c r="C369" s="92" t="s">
        <v>3000</v>
      </c>
      <c r="D369" s="161" t="s">
        <v>1821</v>
      </c>
      <c r="E369" s="93" t="s">
        <v>3096</v>
      </c>
      <c r="F369" s="92" t="s">
        <v>2983</v>
      </c>
      <c r="G369" s="93" t="s">
        <v>3718</v>
      </c>
      <c r="H369" s="94" t="s">
        <v>3038</v>
      </c>
      <c r="I369" s="100">
        <v>25</v>
      </c>
      <c r="J369" s="197"/>
      <c r="K369" s="91">
        <f t="shared" si="5"/>
        <v>0</v>
      </c>
    </row>
    <row r="370" spans="1:11" ht="12.75" thickBot="1" thickTop="1">
      <c r="A370" s="92"/>
      <c r="B370" s="86">
        <v>356</v>
      </c>
      <c r="C370" s="92" t="s">
        <v>3000</v>
      </c>
      <c r="D370" s="161" t="s">
        <v>1821</v>
      </c>
      <c r="E370" s="93" t="s">
        <v>3096</v>
      </c>
      <c r="F370" s="92" t="s">
        <v>201</v>
      </c>
      <c r="G370" s="93" t="s">
        <v>202</v>
      </c>
      <c r="H370" s="94" t="s">
        <v>855</v>
      </c>
      <c r="I370" s="100">
        <v>40</v>
      </c>
      <c r="J370" s="197"/>
      <c r="K370" s="91">
        <f t="shared" si="5"/>
        <v>0</v>
      </c>
    </row>
    <row r="371" spans="1:11" ht="12.75" thickBot="1" thickTop="1">
      <c r="A371" s="92"/>
      <c r="B371" s="86">
        <v>357</v>
      </c>
      <c r="C371" s="92" t="s">
        <v>3221</v>
      </c>
      <c r="D371" s="161" t="s">
        <v>1821</v>
      </c>
      <c r="E371" s="93" t="s">
        <v>423</v>
      </c>
      <c r="F371" s="92" t="s">
        <v>1693</v>
      </c>
      <c r="G371" s="93" t="s">
        <v>424</v>
      </c>
      <c r="H371" s="94" t="s">
        <v>2260</v>
      </c>
      <c r="I371" s="100">
        <v>20</v>
      </c>
      <c r="J371" s="197"/>
      <c r="K371" s="91">
        <f t="shared" si="5"/>
        <v>0</v>
      </c>
    </row>
    <row r="372" spans="1:11" ht="12.75" thickBot="1" thickTop="1">
      <c r="A372" s="92"/>
      <c r="B372" s="86">
        <v>358</v>
      </c>
      <c r="C372" s="92" t="s">
        <v>3013</v>
      </c>
      <c r="D372" s="161" t="s">
        <v>1821</v>
      </c>
      <c r="E372" s="161" t="s">
        <v>425</v>
      </c>
      <c r="F372" s="165" t="s">
        <v>426</v>
      </c>
      <c r="G372" s="161" t="s">
        <v>427</v>
      </c>
      <c r="H372" s="162" t="s">
        <v>146</v>
      </c>
      <c r="I372" s="163">
        <v>35</v>
      </c>
      <c r="J372" s="197"/>
      <c r="K372" s="91">
        <f t="shared" si="5"/>
        <v>0</v>
      </c>
    </row>
    <row r="373" spans="1:11" ht="12.75" thickBot="1" thickTop="1">
      <c r="A373" s="92"/>
      <c r="B373" s="86">
        <v>359</v>
      </c>
      <c r="C373" s="101" t="s">
        <v>3029</v>
      </c>
      <c r="D373" s="161" t="s">
        <v>1821</v>
      </c>
      <c r="E373" s="102" t="s">
        <v>428</v>
      </c>
      <c r="F373" s="101" t="s">
        <v>429</v>
      </c>
      <c r="G373" s="102" t="s">
        <v>430</v>
      </c>
      <c r="H373" s="94" t="s">
        <v>3043</v>
      </c>
      <c r="I373" s="100">
        <v>25</v>
      </c>
      <c r="J373" s="197"/>
      <c r="K373" s="91">
        <f t="shared" si="5"/>
        <v>0</v>
      </c>
    </row>
    <row r="374" spans="1:11" ht="12.75" thickBot="1" thickTop="1">
      <c r="A374" s="92"/>
      <c r="B374" s="86">
        <v>360</v>
      </c>
      <c r="C374" s="92" t="s">
        <v>3000</v>
      </c>
      <c r="D374" s="161" t="s">
        <v>1821</v>
      </c>
      <c r="E374" s="93" t="s">
        <v>431</v>
      </c>
      <c r="F374" s="92" t="s">
        <v>432</v>
      </c>
      <c r="G374" s="93" t="s">
        <v>433</v>
      </c>
      <c r="H374" s="94" t="s">
        <v>3027</v>
      </c>
      <c r="I374" s="95">
        <v>40</v>
      </c>
      <c r="J374" s="197"/>
      <c r="K374" s="91">
        <f t="shared" si="5"/>
        <v>0</v>
      </c>
    </row>
    <row r="375" spans="1:11" ht="12.75" thickBot="1" thickTop="1">
      <c r="A375" s="92"/>
      <c r="B375" s="86">
        <v>361</v>
      </c>
      <c r="C375" s="92" t="s">
        <v>3013</v>
      </c>
      <c r="D375" s="161" t="s">
        <v>1821</v>
      </c>
      <c r="E375" s="161" t="s">
        <v>3097</v>
      </c>
      <c r="F375" s="165" t="s">
        <v>2984</v>
      </c>
      <c r="G375" s="161" t="s">
        <v>3719</v>
      </c>
      <c r="H375" s="162" t="s">
        <v>2256</v>
      </c>
      <c r="I375" s="163">
        <v>28</v>
      </c>
      <c r="J375" s="197"/>
      <c r="K375" s="91">
        <f t="shared" si="5"/>
        <v>0</v>
      </c>
    </row>
    <row r="376" spans="1:11" ht="12.75" thickBot="1" thickTop="1">
      <c r="A376" s="92"/>
      <c r="B376" s="86">
        <v>362</v>
      </c>
      <c r="C376" s="92" t="s">
        <v>3013</v>
      </c>
      <c r="D376" s="161" t="s">
        <v>1821</v>
      </c>
      <c r="E376" s="161" t="s">
        <v>3097</v>
      </c>
      <c r="F376" s="165" t="s">
        <v>203</v>
      </c>
      <c r="G376" s="161" t="s">
        <v>204</v>
      </c>
      <c r="H376" s="162">
        <v>1.5</v>
      </c>
      <c r="I376" s="163">
        <v>25</v>
      </c>
      <c r="J376" s="197"/>
      <c r="K376" s="91">
        <f t="shared" si="5"/>
        <v>0</v>
      </c>
    </row>
    <row r="377" spans="1:11" ht="12.75" thickBot="1" thickTop="1">
      <c r="A377" s="92"/>
      <c r="B377" s="86">
        <v>363</v>
      </c>
      <c r="C377" s="92" t="s">
        <v>3013</v>
      </c>
      <c r="D377" s="161" t="s">
        <v>1821</v>
      </c>
      <c r="E377" s="161" t="s">
        <v>1598</v>
      </c>
      <c r="F377" s="165" t="s">
        <v>2985</v>
      </c>
      <c r="G377" s="161"/>
      <c r="H377" s="162" t="s">
        <v>2261</v>
      </c>
      <c r="I377" s="163">
        <v>30</v>
      </c>
      <c r="J377" s="197"/>
      <c r="K377" s="91">
        <f t="shared" si="5"/>
        <v>0</v>
      </c>
    </row>
    <row r="378" spans="1:11" ht="12.75" thickBot="1" thickTop="1">
      <c r="A378" s="92"/>
      <c r="B378" s="86">
        <v>364</v>
      </c>
      <c r="C378" s="92" t="s">
        <v>3000</v>
      </c>
      <c r="D378" s="161" t="s">
        <v>1821</v>
      </c>
      <c r="E378" s="93" t="s">
        <v>434</v>
      </c>
      <c r="F378" s="92" t="s">
        <v>435</v>
      </c>
      <c r="G378" s="93" t="s">
        <v>436</v>
      </c>
      <c r="H378" s="94">
        <v>2</v>
      </c>
      <c r="I378" s="95">
        <v>50</v>
      </c>
      <c r="J378" s="197"/>
      <c r="K378" s="91">
        <f t="shared" si="5"/>
        <v>0</v>
      </c>
    </row>
    <row r="379" spans="1:11" ht="12.75" thickBot="1" thickTop="1">
      <c r="A379" s="92"/>
      <c r="B379" s="86">
        <v>365</v>
      </c>
      <c r="C379" s="92" t="s">
        <v>3013</v>
      </c>
      <c r="D379" s="161" t="s">
        <v>1821</v>
      </c>
      <c r="E379" s="161" t="s">
        <v>3098</v>
      </c>
      <c r="F379" s="165" t="s">
        <v>437</v>
      </c>
      <c r="G379" s="161"/>
      <c r="H379" s="162">
        <v>1.5</v>
      </c>
      <c r="I379" s="163">
        <v>30</v>
      </c>
      <c r="J379" s="197"/>
      <c r="K379" s="91">
        <f t="shared" si="5"/>
        <v>0</v>
      </c>
    </row>
    <row r="380" spans="1:11" ht="12.75" thickBot="1" thickTop="1">
      <c r="A380" s="92"/>
      <c r="B380" s="86">
        <v>366</v>
      </c>
      <c r="C380" s="92" t="s">
        <v>3000</v>
      </c>
      <c r="D380" s="161" t="s">
        <v>1821</v>
      </c>
      <c r="E380" s="93" t="s">
        <v>3098</v>
      </c>
      <c r="F380" s="92" t="s">
        <v>2986</v>
      </c>
      <c r="G380" s="93" t="s">
        <v>1522</v>
      </c>
      <c r="H380" s="94" t="s">
        <v>127</v>
      </c>
      <c r="I380" s="100">
        <v>35</v>
      </c>
      <c r="J380" s="197"/>
      <c r="K380" s="91">
        <f t="shared" si="5"/>
        <v>0</v>
      </c>
    </row>
    <row r="381" spans="1:11" ht="24" thickBot="1" thickTop="1">
      <c r="A381" s="92"/>
      <c r="B381" s="86">
        <v>367</v>
      </c>
      <c r="C381" s="92" t="s">
        <v>3013</v>
      </c>
      <c r="D381" s="161" t="s">
        <v>1821</v>
      </c>
      <c r="E381" s="161" t="s">
        <v>3098</v>
      </c>
      <c r="F381" s="165" t="s">
        <v>2987</v>
      </c>
      <c r="G381" s="161" t="s">
        <v>3095</v>
      </c>
      <c r="H381" s="162">
        <v>3</v>
      </c>
      <c r="I381" s="163">
        <v>33</v>
      </c>
      <c r="J381" s="197"/>
      <c r="K381" s="91">
        <f t="shared" si="5"/>
        <v>0</v>
      </c>
    </row>
    <row r="382" spans="1:11" ht="12.75" thickBot="1" thickTop="1">
      <c r="A382" s="92"/>
      <c r="B382" s="86">
        <v>368</v>
      </c>
      <c r="C382" s="92" t="s">
        <v>3013</v>
      </c>
      <c r="D382" s="161" t="s">
        <v>1821</v>
      </c>
      <c r="E382" s="161" t="s">
        <v>3098</v>
      </c>
      <c r="F382" s="165" t="s">
        <v>2988</v>
      </c>
      <c r="G382" s="161" t="s">
        <v>1342</v>
      </c>
      <c r="H382" s="162">
        <v>3</v>
      </c>
      <c r="I382" s="163">
        <v>35</v>
      </c>
      <c r="J382" s="197"/>
      <c r="K382" s="91">
        <f t="shared" si="5"/>
        <v>0</v>
      </c>
    </row>
    <row r="383" spans="1:11" ht="12.75" thickBot="1" thickTop="1">
      <c r="A383" s="92"/>
      <c r="B383" s="86">
        <v>369</v>
      </c>
      <c r="C383" s="92" t="s">
        <v>3013</v>
      </c>
      <c r="D383" s="161" t="s">
        <v>1821</v>
      </c>
      <c r="E383" s="164" t="s">
        <v>438</v>
      </c>
      <c r="F383" s="166" t="s">
        <v>2988</v>
      </c>
      <c r="G383" s="164" t="s">
        <v>439</v>
      </c>
      <c r="H383" s="166" t="s">
        <v>354</v>
      </c>
      <c r="I383" s="176">
        <v>85</v>
      </c>
      <c r="J383" s="197"/>
      <c r="K383" s="91">
        <f t="shared" si="5"/>
        <v>0</v>
      </c>
    </row>
    <row r="384" spans="1:11" ht="12.75" thickBot="1" thickTop="1">
      <c r="A384" s="92"/>
      <c r="B384" s="86">
        <v>370</v>
      </c>
      <c r="C384" s="92" t="s">
        <v>3013</v>
      </c>
      <c r="D384" s="161" t="s">
        <v>1821</v>
      </c>
      <c r="E384" s="164" t="s">
        <v>438</v>
      </c>
      <c r="F384" s="166" t="s">
        <v>440</v>
      </c>
      <c r="G384" s="164" t="s">
        <v>441</v>
      </c>
      <c r="H384" s="166" t="s">
        <v>364</v>
      </c>
      <c r="I384" s="176">
        <v>85</v>
      </c>
      <c r="J384" s="197"/>
      <c r="K384" s="91">
        <f t="shared" si="5"/>
        <v>0</v>
      </c>
    </row>
    <row r="385" spans="1:11" ht="12.75" thickBot="1" thickTop="1">
      <c r="A385" s="92"/>
      <c r="B385" s="86">
        <v>371</v>
      </c>
      <c r="C385" s="92" t="s">
        <v>3000</v>
      </c>
      <c r="D385" s="161" t="s">
        <v>1821</v>
      </c>
      <c r="E385" s="93" t="s">
        <v>1599</v>
      </c>
      <c r="F385" s="92" t="s">
        <v>3090</v>
      </c>
      <c r="G385" s="93" t="s">
        <v>1620</v>
      </c>
      <c r="H385" s="94" t="s">
        <v>164</v>
      </c>
      <c r="I385" s="100">
        <v>30</v>
      </c>
      <c r="J385" s="197"/>
      <c r="K385" s="91">
        <f t="shared" si="5"/>
        <v>0</v>
      </c>
    </row>
    <row r="386" spans="1:11" ht="12.75" thickBot="1" thickTop="1">
      <c r="A386" s="92"/>
      <c r="B386" s="86">
        <v>372</v>
      </c>
      <c r="C386" s="92" t="s">
        <v>3013</v>
      </c>
      <c r="D386" s="161" t="s">
        <v>1821</v>
      </c>
      <c r="E386" s="161" t="s">
        <v>1599</v>
      </c>
      <c r="F386" s="165" t="s">
        <v>3092</v>
      </c>
      <c r="G386" s="164" t="s">
        <v>1620</v>
      </c>
      <c r="H386" s="162" t="s">
        <v>2256</v>
      </c>
      <c r="I386" s="163">
        <v>32</v>
      </c>
      <c r="J386" s="197"/>
      <c r="K386" s="91">
        <f t="shared" si="5"/>
        <v>0</v>
      </c>
    </row>
    <row r="387" spans="1:11" ht="12.75" thickBot="1" thickTop="1">
      <c r="A387" s="92"/>
      <c r="B387" s="86">
        <v>373</v>
      </c>
      <c r="C387" s="92" t="s">
        <v>3013</v>
      </c>
      <c r="D387" s="161" t="s">
        <v>1821</v>
      </c>
      <c r="E387" s="161" t="s">
        <v>1599</v>
      </c>
      <c r="F387" s="165" t="s">
        <v>3091</v>
      </c>
      <c r="G387" s="164" t="s">
        <v>1620</v>
      </c>
      <c r="H387" s="162" t="s">
        <v>2256</v>
      </c>
      <c r="I387" s="163">
        <v>28</v>
      </c>
      <c r="J387" s="197"/>
      <c r="K387" s="91">
        <f t="shared" si="5"/>
        <v>0</v>
      </c>
    </row>
    <row r="388" spans="1:11" ht="12.75" thickBot="1" thickTop="1">
      <c r="A388" s="92"/>
      <c r="B388" s="86">
        <v>374</v>
      </c>
      <c r="C388" s="92" t="s">
        <v>3221</v>
      </c>
      <c r="D388" s="161" t="s">
        <v>1821</v>
      </c>
      <c r="E388" s="93" t="s">
        <v>442</v>
      </c>
      <c r="F388" s="92" t="s">
        <v>443</v>
      </c>
      <c r="G388" s="93" t="s">
        <v>444</v>
      </c>
      <c r="H388" s="94" t="s">
        <v>2256</v>
      </c>
      <c r="I388" s="100">
        <v>20</v>
      </c>
      <c r="J388" s="197"/>
      <c r="K388" s="91">
        <f t="shared" si="5"/>
        <v>0</v>
      </c>
    </row>
    <row r="389" spans="1:11" ht="12.75" thickBot="1" thickTop="1">
      <c r="A389" s="92"/>
      <c r="B389" s="86">
        <v>375</v>
      </c>
      <c r="C389" s="101" t="s">
        <v>3029</v>
      </c>
      <c r="D389" s="161" t="s">
        <v>1821</v>
      </c>
      <c r="E389" s="102" t="s">
        <v>445</v>
      </c>
      <c r="F389" s="101"/>
      <c r="G389" s="102" t="s">
        <v>446</v>
      </c>
      <c r="H389" s="94" t="s">
        <v>3043</v>
      </c>
      <c r="I389" s="100">
        <v>25</v>
      </c>
      <c r="J389" s="197"/>
      <c r="K389" s="91">
        <f t="shared" si="5"/>
        <v>0</v>
      </c>
    </row>
    <row r="390" spans="1:11" ht="12.75" thickBot="1" thickTop="1">
      <c r="A390" s="92"/>
      <c r="B390" s="86">
        <v>376</v>
      </c>
      <c r="C390" s="92" t="s">
        <v>3013</v>
      </c>
      <c r="D390" s="161" t="s">
        <v>1821</v>
      </c>
      <c r="E390" s="161" t="s">
        <v>3099</v>
      </c>
      <c r="F390" s="165" t="s">
        <v>3093</v>
      </c>
      <c r="G390" s="161" t="s">
        <v>1600</v>
      </c>
      <c r="H390" s="162" t="s">
        <v>2256</v>
      </c>
      <c r="I390" s="163">
        <v>33</v>
      </c>
      <c r="J390" s="197"/>
      <c r="K390" s="91">
        <f t="shared" si="5"/>
        <v>0</v>
      </c>
    </row>
    <row r="391" spans="1:11" ht="12.75" thickBot="1" thickTop="1">
      <c r="A391" s="92"/>
      <c r="B391" s="86">
        <v>377</v>
      </c>
      <c r="C391" s="92" t="s">
        <v>3000</v>
      </c>
      <c r="D391" s="161" t="s">
        <v>1821</v>
      </c>
      <c r="E391" s="93" t="s">
        <v>3099</v>
      </c>
      <c r="F391" s="92" t="s">
        <v>3094</v>
      </c>
      <c r="G391" s="93" t="s">
        <v>1523</v>
      </c>
      <c r="H391" s="94">
        <v>3</v>
      </c>
      <c r="I391" s="100">
        <v>25</v>
      </c>
      <c r="J391" s="197"/>
      <c r="K391" s="91">
        <f t="shared" si="5"/>
        <v>0</v>
      </c>
    </row>
    <row r="392" spans="1:11" ht="12.75" thickBot="1" thickTop="1">
      <c r="A392" s="92"/>
      <c r="B392" s="86">
        <v>378</v>
      </c>
      <c r="C392" s="92" t="s">
        <v>3000</v>
      </c>
      <c r="D392" s="161" t="s">
        <v>1821</v>
      </c>
      <c r="E392" s="93" t="s">
        <v>3099</v>
      </c>
      <c r="F392" s="92" t="s">
        <v>3100</v>
      </c>
      <c r="G392" s="93" t="s">
        <v>3686</v>
      </c>
      <c r="H392" s="94">
        <v>3</v>
      </c>
      <c r="I392" s="100">
        <v>25</v>
      </c>
      <c r="J392" s="197"/>
      <c r="K392" s="91">
        <f t="shared" si="5"/>
        <v>0</v>
      </c>
    </row>
    <row r="393" spans="1:11" ht="24" thickBot="1" thickTop="1">
      <c r="A393" s="92"/>
      <c r="B393" s="86">
        <v>379</v>
      </c>
      <c r="C393" s="92" t="s">
        <v>3221</v>
      </c>
      <c r="D393" s="161" t="s">
        <v>1821</v>
      </c>
      <c r="E393" s="93" t="s">
        <v>3099</v>
      </c>
      <c r="F393" s="92" t="s">
        <v>208</v>
      </c>
      <c r="G393" s="93" t="s">
        <v>209</v>
      </c>
      <c r="H393" s="92" t="s">
        <v>2260</v>
      </c>
      <c r="I393" s="100">
        <v>20</v>
      </c>
      <c r="J393" s="197"/>
      <c r="K393" s="91">
        <f t="shared" si="5"/>
        <v>0</v>
      </c>
    </row>
    <row r="394" spans="1:11" ht="12.75" thickBot="1" thickTop="1">
      <c r="A394" s="92"/>
      <c r="B394" s="86">
        <v>380</v>
      </c>
      <c r="C394" s="92" t="s">
        <v>3221</v>
      </c>
      <c r="D394" s="161" t="s">
        <v>1821</v>
      </c>
      <c r="E394" s="93" t="s">
        <v>206</v>
      </c>
      <c r="F394" s="92" t="s">
        <v>3094</v>
      </c>
      <c r="G394" s="93" t="s">
        <v>207</v>
      </c>
      <c r="H394" s="92" t="s">
        <v>2255</v>
      </c>
      <c r="I394" s="100">
        <v>20</v>
      </c>
      <c r="J394" s="197"/>
      <c r="K394" s="91">
        <f t="shared" si="5"/>
        <v>0</v>
      </c>
    </row>
    <row r="395" spans="1:11" ht="12.75" thickBot="1" thickTop="1">
      <c r="A395" s="92"/>
      <c r="B395" s="86">
        <v>381</v>
      </c>
      <c r="C395" s="92" t="s">
        <v>3013</v>
      </c>
      <c r="D395" s="161" t="s">
        <v>1821</v>
      </c>
      <c r="E395" s="164" t="s">
        <v>447</v>
      </c>
      <c r="F395" s="166" t="s">
        <v>448</v>
      </c>
      <c r="G395" s="164" t="s">
        <v>449</v>
      </c>
      <c r="H395" s="166" t="s">
        <v>354</v>
      </c>
      <c r="I395" s="176">
        <v>85</v>
      </c>
      <c r="J395" s="197"/>
      <c r="K395" s="91">
        <f t="shared" si="5"/>
        <v>0</v>
      </c>
    </row>
    <row r="396" spans="1:11" ht="12.75" thickBot="1" thickTop="1">
      <c r="A396" s="92"/>
      <c r="B396" s="86">
        <v>382</v>
      </c>
      <c r="C396" s="92" t="s">
        <v>3013</v>
      </c>
      <c r="D396" s="161" t="s">
        <v>1821</v>
      </c>
      <c r="E396" s="164" t="s">
        <v>447</v>
      </c>
      <c r="F396" s="166" t="s">
        <v>3101</v>
      </c>
      <c r="G396" s="164" t="s">
        <v>450</v>
      </c>
      <c r="H396" s="166" t="s">
        <v>354</v>
      </c>
      <c r="I396" s="176">
        <v>85</v>
      </c>
      <c r="J396" s="197"/>
      <c r="K396" s="91">
        <f t="shared" si="5"/>
        <v>0</v>
      </c>
    </row>
    <row r="397" spans="1:11" ht="12.75" thickBot="1" thickTop="1">
      <c r="A397" s="92"/>
      <c r="B397" s="86">
        <v>383</v>
      </c>
      <c r="C397" s="92" t="s">
        <v>3013</v>
      </c>
      <c r="D397" s="161" t="s">
        <v>1821</v>
      </c>
      <c r="E397" s="164" t="s">
        <v>447</v>
      </c>
      <c r="F397" s="166" t="s">
        <v>451</v>
      </c>
      <c r="G397" s="164" t="s">
        <v>452</v>
      </c>
      <c r="H397" s="166" t="s">
        <v>354</v>
      </c>
      <c r="I397" s="176">
        <v>85</v>
      </c>
      <c r="J397" s="197"/>
      <c r="K397" s="91">
        <f t="shared" si="5"/>
        <v>0</v>
      </c>
    </row>
    <row r="398" spans="1:11" ht="12.75" thickBot="1" thickTop="1">
      <c r="A398" s="92"/>
      <c r="B398" s="86">
        <v>384</v>
      </c>
      <c r="C398" s="92" t="s">
        <v>3000</v>
      </c>
      <c r="D398" s="161" t="s">
        <v>1821</v>
      </c>
      <c r="E398" s="93" t="s">
        <v>3117</v>
      </c>
      <c r="F398" s="92" t="s">
        <v>3102</v>
      </c>
      <c r="G398" s="93" t="s">
        <v>3721</v>
      </c>
      <c r="H398" s="94" t="s">
        <v>3038</v>
      </c>
      <c r="I398" s="100">
        <v>25</v>
      </c>
      <c r="J398" s="197"/>
      <c r="K398" s="91">
        <f t="shared" si="5"/>
        <v>0</v>
      </c>
    </row>
    <row r="399" spans="1:11" ht="12.75" thickBot="1" thickTop="1">
      <c r="A399" s="92"/>
      <c r="B399" s="86">
        <v>385</v>
      </c>
      <c r="C399" s="92" t="s">
        <v>3013</v>
      </c>
      <c r="D399" s="161" t="s">
        <v>1821</v>
      </c>
      <c r="E399" s="161" t="s">
        <v>3117</v>
      </c>
      <c r="F399" s="165" t="s">
        <v>3103</v>
      </c>
      <c r="G399" s="161" t="s">
        <v>3722</v>
      </c>
      <c r="H399" s="162">
        <v>2</v>
      </c>
      <c r="I399" s="163">
        <v>32</v>
      </c>
      <c r="J399" s="197"/>
      <c r="K399" s="91">
        <f aca="true" t="shared" si="6" ref="K399:K462">J399*I399</f>
        <v>0</v>
      </c>
    </row>
    <row r="400" spans="1:11" ht="12.75" thickBot="1" thickTop="1">
      <c r="A400" s="92"/>
      <c r="B400" s="86">
        <v>386</v>
      </c>
      <c r="C400" s="92" t="s">
        <v>3013</v>
      </c>
      <c r="D400" s="161" t="s">
        <v>1821</v>
      </c>
      <c r="E400" s="161" t="s">
        <v>3116</v>
      </c>
      <c r="F400" s="165" t="s">
        <v>3101</v>
      </c>
      <c r="G400" s="161" t="s">
        <v>3114</v>
      </c>
      <c r="H400" s="162">
        <v>2</v>
      </c>
      <c r="I400" s="163">
        <v>34</v>
      </c>
      <c r="J400" s="197"/>
      <c r="K400" s="91">
        <f t="shared" si="6"/>
        <v>0</v>
      </c>
    </row>
    <row r="401" spans="1:11" ht="12.75" thickBot="1" thickTop="1">
      <c r="A401" s="92"/>
      <c r="B401" s="86">
        <v>387</v>
      </c>
      <c r="C401" s="92" t="s">
        <v>3013</v>
      </c>
      <c r="D401" s="161" t="s">
        <v>1821</v>
      </c>
      <c r="E401" s="161" t="s">
        <v>3118</v>
      </c>
      <c r="F401" s="165" t="s">
        <v>3104</v>
      </c>
      <c r="G401" s="161" t="s">
        <v>3723</v>
      </c>
      <c r="H401" s="162" t="s">
        <v>2256</v>
      </c>
      <c r="I401" s="163">
        <v>27</v>
      </c>
      <c r="J401" s="197"/>
      <c r="K401" s="91">
        <f t="shared" si="6"/>
        <v>0</v>
      </c>
    </row>
    <row r="402" spans="1:11" ht="12.75" thickBot="1" thickTop="1">
      <c r="A402" s="92"/>
      <c r="B402" s="86">
        <v>388</v>
      </c>
      <c r="C402" s="92" t="s">
        <v>3013</v>
      </c>
      <c r="D402" s="161" t="s">
        <v>1821</v>
      </c>
      <c r="E402" s="161" t="s">
        <v>3119</v>
      </c>
      <c r="F402" s="165" t="s">
        <v>3481</v>
      </c>
      <c r="G402" s="161"/>
      <c r="H402" s="162" t="s">
        <v>2254</v>
      </c>
      <c r="I402" s="163">
        <v>33</v>
      </c>
      <c r="J402" s="197"/>
      <c r="K402" s="91">
        <f t="shared" si="6"/>
        <v>0</v>
      </c>
    </row>
    <row r="403" spans="1:11" ht="12.75" thickBot="1" thickTop="1">
      <c r="A403" s="92"/>
      <c r="B403" s="86">
        <v>389</v>
      </c>
      <c r="C403" s="92" t="s">
        <v>3013</v>
      </c>
      <c r="D403" s="161" t="s">
        <v>1821</v>
      </c>
      <c r="E403" s="164" t="s">
        <v>1782</v>
      </c>
      <c r="F403" s="165" t="s">
        <v>453</v>
      </c>
      <c r="G403" s="161" t="s">
        <v>454</v>
      </c>
      <c r="H403" s="162" t="s">
        <v>3043</v>
      </c>
      <c r="I403" s="163">
        <v>35</v>
      </c>
      <c r="J403" s="197"/>
      <c r="K403" s="91">
        <f t="shared" si="6"/>
        <v>0</v>
      </c>
    </row>
    <row r="404" spans="1:11" ht="12.75" thickBot="1" thickTop="1">
      <c r="A404" s="92"/>
      <c r="B404" s="86">
        <v>390</v>
      </c>
      <c r="C404" s="92" t="s">
        <v>3000</v>
      </c>
      <c r="D404" s="161" t="s">
        <v>1821</v>
      </c>
      <c r="E404" s="93" t="s">
        <v>1782</v>
      </c>
      <c r="F404" s="92" t="s">
        <v>210</v>
      </c>
      <c r="G404" s="93" t="s">
        <v>3725</v>
      </c>
      <c r="H404" s="94">
        <v>3</v>
      </c>
      <c r="I404" s="100">
        <v>30</v>
      </c>
      <c r="J404" s="197"/>
      <c r="K404" s="91">
        <f t="shared" si="6"/>
        <v>0</v>
      </c>
    </row>
    <row r="405" spans="1:11" ht="12.75" thickBot="1" thickTop="1">
      <c r="A405" s="92"/>
      <c r="B405" s="86">
        <v>391</v>
      </c>
      <c r="C405" s="92" t="s">
        <v>3013</v>
      </c>
      <c r="D405" s="161" t="s">
        <v>1821</v>
      </c>
      <c r="E405" s="161" t="s">
        <v>3120</v>
      </c>
      <c r="F405" s="165" t="s">
        <v>3105</v>
      </c>
      <c r="G405" s="161" t="s">
        <v>3724</v>
      </c>
      <c r="H405" s="162">
        <v>2</v>
      </c>
      <c r="I405" s="163">
        <v>32</v>
      </c>
      <c r="J405" s="197"/>
      <c r="K405" s="91">
        <f t="shared" si="6"/>
        <v>0</v>
      </c>
    </row>
    <row r="406" spans="1:11" ht="12.75" thickBot="1" thickTop="1">
      <c r="A406" s="92"/>
      <c r="B406" s="86">
        <v>392</v>
      </c>
      <c r="C406" s="92" t="s">
        <v>3000</v>
      </c>
      <c r="D406" s="161" t="s">
        <v>1821</v>
      </c>
      <c r="E406" s="93" t="s">
        <v>3120</v>
      </c>
      <c r="F406" s="92" t="s">
        <v>3115</v>
      </c>
      <c r="G406" s="93" t="s">
        <v>3725</v>
      </c>
      <c r="H406" s="94" t="s">
        <v>126</v>
      </c>
      <c r="I406" s="100">
        <v>35</v>
      </c>
      <c r="J406" s="197"/>
      <c r="K406" s="91">
        <f t="shared" si="6"/>
        <v>0</v>
      </c>
    </row>
    <row r="407" spans="1:11" ht="12.75" thickBot="1" thickTop="1">
      <c r="A407" s="92"/>
      <c r="B407" s="86">
        <v>393</v>
      </c>
      <c r="C407" s="92" t="s">
        <v>3221</v>
      </c>
      <c r="D407" s="161" t="s">
        <v>1821</v>
      </c>
      <c r="E407" s="93" t="s">
        <v>648</v>
      </c>
      <c r="F407" s="92" t="s">
        <v>212</v>
      </c>
      <c r="G407" s="93" t="s">
        <v>213</v>
      </c>
      <c r="H407" s="92" t="s">
        <v>2256</v>
      </c>
      <c r="I407" s="100">
        <v>20</v>
      </c>
      <c r="J407" s="197"/>
      <c r="K407" s="91">
        <f t="shared" si="6"/>
        <v>0</v>
      </c>
    </row>
    <row r="408" spans="1:11" ht="12.75" thickBot="1" thickTop="1">
      <c r="A408" s="92"/>
      <c r="B408" s="86">
        <v>394</v>
      </c>
      <c r="C408" s="92" t="s">
        <v>2163</v>
      </c>
      <c r="D408" s="161" t="s">
        <v>1821</v>
      </c>
      <c r="E408" s="93" t="s">
        <v>214</v>
      </c>
      <c r="F408" s="92" t="s">
        <v>455</v>
      </c>
      <c r="G408" s="93" t="s">
        <v>456</v>
      </c>
      <c r="H408" s="94" t="s">
        <v>2254</v>
      </c>
      <c r="I408" s="100">
        <v>40</v>
      </c>
      <c r="J408" s="197"/>
      <c r="K408" s="91">
        <f t="shared" si="6"/>
        <v>0</v>
      </c>
    </row>
    <row r="409" spans="1:11" ht="12.75" thickBot="1" thickTop="1">
      <c r="A409" s="92"/>
      <c r="B409" s="86">
        <v>395</v>
      </c>
      <c r="C409" s="92" t="s">
        <v>2163</v>
      </c>
      <c r="D409" s="161" t="s">
        <v>1821</v>
      </c>
      <c r="E409" s="93" t="s">
        <v>214</v>
      </c>
      <c r="F409" s="92" t="s">
        <v>3111</v>
      </c>
      <c r="G409" s="93" t="s">
        <v>215</v>
      </c>
      <c r="H409" s="94" t="s">
        <v>562</v>
      </c>
      <c r="I409" s="100">
        <v>40</v>
      </c>
      <c r="J409" s="197"/>
      <c r="K409" s="91">
        <f t="shared" si="6"/>
        <v>0</v>
      </c>
    </row>
    <row r="410" spans="1:11" ht="12.75" thickBot="1" thickTop="1">
      <c r="A410" s="92"/>
      <c r="B410" s="86">
        <v>396</v>
      </c>
      <c r="C410" s="92" t="s">
        <v>3013</v>
      </c>
      <c r="D410" s="161" t="s">
        <v>1821</v>
      </c>
      <c r="E410" s="161" t="s">
        <v>3121</v>
      </c>
      <c r="F410" s="165" t="s">
        <v>3106</v>
      </c>
      <c r="G410" s="161" t="s">
        <v>3305</v>
      </c>
      <c r="H410" s="162" t="s">
        <v>2256</v>
      </c>
      <c r="I410" s="163">
        <v>30</v>
      </c>
      <c r="J410" s="197"/>
      <c r="K410" s="91">
        <f t="shared" si="6"/>
        <v>0</v>
      </c>
    </row>
    <row r="411" spans="1:11" ht="12.75" thickBot="1" thickTop="1">
      <c r="A411" s="92"/>
      <c r="B411" s="86">
        <v>397</v>
      </c>
      <c r="C411" s="92" t="s">
        <v>3000</v>
      </c>
      <c r="D411" s="161" t="s">
        <v>1821</v>
      </c>
      <c r="E411" s="93" t="s">
        <v>3121</v>
      </c>
      <c r="F411" s="92" t="s">
        <v>3107</v>
      </c>
      <c r="G411" s="93" t="s">
        <v>656</v>
      </c>
      <c r="H411" s="94" t="s">
        <v>3038</v>
      </c>
      <c r="I411" s="100">
        <v>30</v>
      </c>
      <c r="J411" s="197"/>
      <c r="K411" s="91">
        <f t="shared" si="6"/>
        <v>0</v>
      </c>
    </row>
    <row r="412" spans="1:11" ht="12.75" thickBot="1" thickTop="1">
      <c r="A412" s="92"/>
      <c r="B412" s="86">
        <v>398</v>
      </c>
      <c r="C412" s="92" t="s">
        <v>3000</v>
      </c>
      <c r="D412" s="161" t="s">
        <v>1821</v>
      </c>
      <c r="E412" s="93" t="s">
        <v>3121</v>
      </c>
      <c r="F412" s="92" t="s">
        <v>3108</v>
      </c>
      <c r="G412" s="93" t="s">
        <v>3205</v>
      </c>
      <c r="H412" s="94" t="s">
        <v>126</v>
      </c>
      <c r="I412" s="100">
        <v>30</v>
      </c>
      <c r="J412" s="197"/>
      <c r="K412" s="91">
        <f t="shared" si="6"/>
        <v>0</v>
      </c>
    </row>
    <row r="413" spans="1:11" ht="12.75" thickBot="1" thickTop="1">
      <c r="A413" s="92"/>
      <c r="B413" s="86">
        <v>399</v>
      </c>
      <c r="C413" s="92" t="s">
        <v>3013</v>
      </c>
      <c r="D413" s="161" t="s">
        <v>1821</v>
      </c>
      <c r="E413" s="161" t="s">
        <v>3121</v>
      </c>
      <c r="F413" s="165" t="s">
        <v>3109</v>
      </c>
      <c r="G413" s="161" t="s">
        <v>3726</v>
      </c>
      <c r="H413" s="162" t="s">
        <v>2256</v>
      </c>
      <c r="I413" s="163">
        <v>28</v>
      </c>
      <c r="J413" s="197"/>
      <c r="K413" s="91">
        <f t="shared" si="6"/>
        <v>0</v>
      </c>
    </row>
    <row r="414" spans="1:11" ht="12.75" thickBot="1" thickTop="1">
      <c r="A414" s="92"/>
      <c r="B414" s="86">
        <v>400</v>
      </c>
      <c r="C414" s="92" t="s">
        <v>3013</v>
      </c>
      <c r="D414" s="161" t="s">
        <v>1821</v>
      </c>
      <c r="E414" s="161" t="s">
        <v>3121</v>
      </c>
      <c r="F414" s="165" t="s">
        <v>3110</v>
      </c>
      <c r="G414" s="161" t="s">
        <v>3727</v>
      </c>
      <c r="H414" s="162" t="s">
        <v>2256</v>
      </c>
      <c r="I414" s="163">
        <v>32</v>
      </c>
      <c r="J414" s="197"/>
      <c r="K414" s="91">
        <f t="shared" si="6"/>
        <v>0</v>
      </c>
    </row>
    <row r="415" spans="1:11" ht="12.75" thickBot="1" thickTop="1">
      <c r="A415" s="92"/>
      <c r="B415" s="86">
        <v>401</v>
      </c>
      <c r="C415" s="92" t="s">
        <v>3013</v>
      </c>
      <c r="D415" s="161" t="s">
        <v>1821</v>
      </c>
      <c r="E415" s="161" t="s">
        <v>3121</v>
      </c>
      <c r="F415" s="165" t="s">
        <v>3111</v>
      </c>
      <c r="G415" s="161" t="s">
        <v>3305</v>
      </c>
      <c r="H415" s="162" t="s">
        <v>2256</v>
      </c>
      <c r="I415" s="163">
        <v>28</v>
      </c>
      <c r="J415" s="197"/>
      <c r="K415" s="91">
        <f t="shared" si="6"/>
        <v>0</v>
      </c>
    </row>
    <row r="416" spans="1:11" ht="12.75" thickBot="1" thickTop="1">
      <c r="A416" s="92"/>
      <c r="B416" s="86">
        <v>402</v>
      </c>
      <c r="C416" s="92" t="s">
        <v>3013</v>
      </c>
      <c r="D416" s="161" t="s">
        <v>1821</v>
      </c>
      <c r="E416" s="164" t="s">
        <v>457</v>
      </c>
      <c r="F416" s="166" t="s">
        <v>458</v>
      </c>
      <c r="G416" s="164" t="s">
        <v>459</v>
      </c>
      <c r="H416" s="166" t="s">
        <v>364</v>
      </c>
      <c r="I416" s="176">
        <v>85</v>
      </c>
      <c r="J416" s="197"/>
      <c r="K416" s="91">
        <f t="shared" si="6"/>
        <v>0</v>
      </c>
    </row>
    <row r="417" spans="1:11" ht="12.75" thickBot="1" thickTop="1">
      <c r="A417" s="92"/>
      <c r="B417" s="86">
        <v>403</v>
      </c>
      <c r="C417" s="92" t="s">
        <v>3013</v>
      </c>
      <c r="D417" s="161" t="s">
        <v>1821</v>
      </c>
      <c r="E417" s="164" t="s">
        <v>457</v>
      </c>
      <c r="F417" s="166" t="s">
        <v>460</v>
      </c>
      <c r="G417" s="164" t="s">
        <v>461</v>
      </c>
      <c r="H417" s="166" t="s">
        <v>351</v>
      </c>
      <c r="I417" s="176">
        <v>85</v>
      </c>
      <c r="J417" s="197"/>
      <c r="K417" s="91">
        <f t="shared" si="6"/>
        <v>0</v>
      </c>
    </row>
    <row r="418" spans="1:11" ht="12.75" thickBot="1" thickTop="1">
      <c r="A418" s="92"/>
      <c r="B418" s="86">
        <v>404</v>
      </c>
      <c r="C418" s="92" t="s">
        <v>3221</v>
      </c>
      <c r="D418" s="161" t="s">
        <v>1821</v>
      </c>
      <c r="E418" s="93" t="s">
        <v>3122</v>
      </c>
      <c r="F418" s="92" t="s">
        <v>3113</v>
      </c>
      <c r="G418" s="93" t="s">
        <v>3687</v>
      </c>
      <c r="H418" s="92" t="s">
        <v>2256</v>
      </c>
      <c r="I418" s="100">
        <v>20</v>
      </c>
      <c r="J418" s="197"/>
      <c r="K418" s="91">
        <f t="shared" si="6"/>
        <v>0</v>
      </c>
    </row>
    <row r="419" spans="1:11" ht="12.75" thickBot="1" thickTop="1">
      <c r="A419" s="92"/>
      <c r="B419" s="86">
        <v>405</v>
      </c>
      <c r="C419" s="92" t="s">
        <v>3000</v>
      </c>
      <c r="D419" s="161" t="s">
        <v>1821</v>
      </c>
      <c r="E419" s="93" t="s">
        <v>3122</v>
      </c>
      <c r="F419" s="92" t="s">
        <v>3113</v>
      </c>
      <c r="G419" s="93" t="s">
        <v>3706</v>
      </c>
      <c r="H419" s="94" t="s">
        <v>127</v>
      </c>
      <c r="I419" s="100">
        <v>30</v>
      </c>
      <c r="J419" s="197"/>
      <c r="K419" s="91">
        <f t="shared" si="6"/>
        <v>0</v>
      </c>
    </row>
    <row r="420" spans="1:11" ht="12.75" thickBot="1" thickTop="1">
      <c r="A420" s="92"/>
      <c r="B420" s="86">
        <v>406</v>
      </c>
      <c r="C420" s="92" t="s">
        <v>3000</v>
      </c>
      <c r="D420" s="161" t="s">
        <v>1821</v>
      </c>
      <c r="E420" s="93" t="s">
        <v>3122</v>
      </c>
      <c r="F420" s="92" t="s">
        <v>3112</v>
      </c>
      <c r="G420" s="93" t="s">
        <v>3728</v>
      </c>
      <c r="H420" s="94" t="s">
        <v>3038</v>
      </c>
      <c r="I420" s="100">
        <v>25</v>
      </c>
      <c r="J420" s="197"/>
      <c r="K420" s="91">
        <f t="shared" si="6"/>
        <v>0</v>
      </c>
    </row>
    <row r="421" spans="1:11" ht="12.75" thickBot="1" thickTop="1">
      <c r="A421" s="92"/>
      <c r="B421" s="86">
        <v>407</v>
      </c>
      <c r="C421" s="101" t="s">
        <v>3029</v>
      </c>
      <c r="D421" s="161" t="s">
        <v>1821</v>
      </c>
      <c r="E421" s="102" t="s">
        <v>3935</v>
      </c>
      <c r="F421" s="102"/>
      <c r="G421" s="102"/>
      <c r="H421" s="94" t="s">
        <v>3043</v>
      </c>
      <c r="I421" s="95">
        <v>20</v>
      </c>
      <c r="J421" s="197"/>
      <c r="K421" s="91">
        <f t="shared" si="6"/>
        <v>0</v>
      </c>
    </row>
    <row r="422" spans="1:11" ht="12.75" thickBot="1" thickTop="1">
      <c r="A422" s="92"/>
      <c r="B422" s="86">
        <v>408</v>
      </c>
      <c r="C422" s="92" t="s">
        <v>3000</v>
      </c>
      <c r="D422" s="161" t="s">
        <v>1821</v>
      </c>
      <c r="E422" s="93" t="s">
        <v>3131</v>
      </c>
      <c r="F422" s="92" t="s">
        <v>462</v>
      </c>
      <c r="G422" s="93" t="s">
        <v>463</v>
      </c>
      <c r="H422" s="94" t="s">
        <v>3027</v>
      </c>
      <c r="I422" s="95">
        <v>50</v>
      </c>
      <c r="J422" s="197"/>
      <c r="K422" s="91">
        <f t="shared" si="6"/>
        <v>0</v>
      </c>
    </row>
    <row r="423" spans="1:11" ht="12.75" thickBot="1" thickTop="1">
      <c r="A423" s="92"/>
      <c r="B423" s="86">
        <v>409</v>
      </c>
      <c r="C423" s="92" t="s">
        <v>3013</v>
      </c>
      <c r="D423" s="161" t="s">
        <v>1821</v>
      </c>
      <c r="E423" s="161" t="s">
        <v>3132</v>
      </c>
      <c r="F423" s="165" t="s">
        <v>216</v>
      </c>
      <c r="G423" s="161" t="s">
        <v>217</v>
      </c>
      <c r="H423" s="162" t="s">
        <v>2256</v>
      </c>
      <c r="I423" s="163">
        <v>35</v>
      </c>
      <c r="J423" s="197"/>
      <c r="K423" s="91">
        <f t="shared" si="6"/>
        <v>0</v>
      </c>
    </row>
    <row r="424" spans="1:11" ht="12.75" thickBot="1" thickTop="1">
      <c r="A424" s="92"/>
      <c r="B424" s="86">
        <v>410</v>
      </c>
      <c r="C424" s="92" t="s">
        <v>3000</v>
      </c>
      <c r="D424" s="161" t="s">
        <v>1821</v>
      </c>
      <c r="E424" s="93" t="s">
        <v>3132</v>
      </c>
      <c r="F424" s="92" t="s">
        <v>3123</v>
      </c>
      <c r="G424" s="93" t="s">
        <v>3261</v>
      </c>
      <c r="H424" s="94" t="s">
        <v>126</v>
      </c>
      <c r="I424" s="100">
        <v>35</v>
      </c>
      <c r="J424" s="197"/>
      <c r="K424" s="91">
        <f t="shared" si="6"/>
        <v>0</v>
      </c>
    </row>
    <row r="425" spans="1:11" ht="12.75" thickBot="1" thickTop="1">
      <c r="A425" s="92"/>
      <c r="B425" s="86">
        <v>411</v>
      </c>
      <c r="C425" s="92" t="s">
        <v>3013</v>
      </c>
      <c r="D425" s="161" t="s">
        <v>1821</v>
      </c>
      <c r="E425" s="161" t="s">
        <v>3132</v>
      </c>
      <c r="F425" s="165" t="s">
        <v>3124</v>
      </c>
      <c r="G425" s="161"/>
      <c r="H425" s="162" t="s">
        <v>2256</v>
      </c>
      <c r="I425" s="163">
        <v>35</v>
      </c>
      <c r="J425" s="197"/>
      <c r="K425" s="91">
        <f t="shared" si="6"/>
        <v>0</v>
      </c>
    </row>
    <row r="426" spans="1:11" ht="12.75" thickBot="1" thickTop="1">
      <c r="A426" s="92"/>
      <c r="B426" s="86">
        <v>412</v>
      </c>
      <c r="C426" s="92" t="s">
        <v>2210</v>
      </c>
      <c r="D426" s="161" t="s">
        <v>1821</v>
      </c>
      <c r="E426" s="93" t="s">
        <v>464</v>
      </c>
      <c r="F426" s="92" t="s">
        <v>465</v>
      </c>
      <c r="G426" s="93" t="s">
        <v>466</v>
      </c>
      <c r="H426" s="94">
        <v>2</v>
      </c>
      <c r="I426" s="100">
        <v>15</v>
      </c>
      <c r="J426" s="197"/>
      <c r="K426" s="91">
        <f t="shared" si="6"/>
        <v>0</v>
      </c>
    </row>
    <row r="427" spans="1:11" ht="12.75" thickBot="1" thickTop="1">
      <c r="A427" s="92"/>
      <c r="B427" s="86">
        <v>413</v>
      </c>
      <c r="C427" s="92" t="s">
        <v>3000</v>
      </c>
      <c r="D427" s="161" t="s">
        <v>1821</v>
      </c>
      <c r="E427" s="93" t="s">
        <v>3133</v>
      </c>
      <c r="F427" s="92" t="s">
        <v>218</v>
      </c>
      <c r="G427" s="93" t="s">
        <v>219</v>
      </c>
      <c r="H427" s="94">
        <v>3</v>
      </c>
      <c r="I427" s="100">
        <v>30</v>
      </c>
      <c r="J427" s="197"/>
      <c r="K427" s="91">
        <f t="shared" si="6"/>
        <v>0</v>
      </c>
    </row>
    <row r="428" spans="1:11" ht="12.75" thickBot="1" thickTop="1">
      <c r="A428" s="92"/>
      <c r="B428" s="86">
        <v>414</v>
      </c>
      <c r="C428" s="92" t="s">
        <v>3000</v>
      </c>
      <c r="D428" s="161" t="s">
        <v>1821</v>
      </c>
      <c r="E428" s="93" t="s">
        <v>3133</v>
      </c>
      <c r="F428" s="92" t="s">
        <v>2985</v>
      </c>
      <c r="G428" s="93" t="s">
        <v>3285</v>
      </c>
      <c r="H428" s="94">
        <v>3</v>
      </c>
      <c r="I428" s="100">
        <v>30</v>
      </c>
      <c r="J428" s="197"/>
      <c r="K428" s="91">
        <f t="shared" si="6"/>
        <v>0</v>
      </c>
    </row>
    <row r="429" spans="1:11" ht="12.75" thickBot="1" thickTop="1">
      <c r="A429" s="92"/>
      <c r="B429" s="86">
        <v>415</v>
      </c>
      <c r="C429" s="92" t="s">
        <v>3013</v>
      </c>
      <c r="D429" s="161" t="s">
        <v>1821</v>
      </c>
      <c r="E429" s="161" t="s">
        <v>3133</v>
      </c>
      <c r="F429" s="165" t="s">
        <v>3125</v>
      </c>
      <c r="G429" s="161" t="s">
        <v>3284</v>
      </c>
      <c r="H429" s="162" t="s">
        <v>2256</v>
      </c>
      <c r="I429" s="163">
        <v>35</v>
      </c>
      <c r="J429" s="197"/>
      <c r="K429" s="91">
        <f t="shared" si="6"/>
        <v>0</v>
      </c>
    </row>
    <row r="430" spans="1:11" ht="12.75" thickBot="1" thickTop="1">
      <c r="A430" s="92"/>
      <c r="B430" s="86">
        <v>416</v>
      </c>
      <c r="C430" s="92" t="s">
        <v>3000</v>
      </c>
      <c r="D430" s="161" t="s">
        <v>1821</v>
      </c>
      <c r="E430" s="93" t="s">
        <v>3134</v>
      </c>
      <c r="F430" s="92"/>
      <c r="G430" s="93" t="s">
        <v>3730</v>
      </c>
      <c r="H430" s="94" t="s">
        <v>3038</v>
      </c>
      <c r="I430" s="100">
        <v>30</v>
      </c>
      <c r="J430" s="197"/>
      <c r="K430" s="91">
        <f t="shared" si="6"/>
        <v>0</v>
      </c>
    </row>
    <row r="431" spans="1:11" ht="12.75" thickBot="1" thickTop="1">
      <c r="A431" s="92"/>
      <c r="B431" s="86">
        <v>417</v>
      </c>
      <c r="C431" s="92" t="s">
        <v>3013</v>
      </c>
      <c r="D431" s="161" t="s">
        <v>1821</v>
      </c>
      <c r="E431" s="161" t="s">
        <v>3135</v>
      </c>
      <c r="F431" s="165" t="s">
        <v>3101</v>
      </c>
      <c r="G431" s="161"/>
      <c r="H431" s="162">
        <v>3</v>
      </c>
      <c r="I431" s="163">
        <v>33</v>
      </c>
      <c r="J431" s="197"/>
      <c r="K431" s="91">
        <f t="shared" si="6"/>
        <v>0</v>
      </c>
    </row>
    <row r="432" spans="1:11" ht="12.75" thickBot="1" thickTop="1">
      <c r="A432" s="92"/>
      <c r="B432" s="86">
        <v>418</v>
      </c>
      <c r="C432" s="92" t="s">
        <v>3013</v>
      </c>
      <c r="D432" s="161" t="s">
        <v>1821</v>
      </c>
      <c r="E432" s="164" t="s">
        <v>467</v>
      </c>
      <c r="F432" s="166" t="s">
        <v>468</v>
      </c>
      <c r="G432" s="164" t="s">
        <v>469</v>
      </c>
      <c r="H432" s="166" t="s">
        <v>354</v>
      </c>
      <c r="I432" s="176">
        <v>85</v>
      </c>
      <c r="J432" s="197"/>
      <c r="K432" s="91">
        <f t="shared" si="6"/>
        <v>0</v>
      </c>
    </row>
    <row r="433" spans="1:11" ht="12.75" thickBot="1" thickTop="1">
      <c r="A433" s="92"/>
      <c r="B433" s="86">
        <v>419</v>
      </c>
      <c r="C433" s="92" t="s">
        <v>3221</v>
      </c>
      <c r="D433" s="161" t="s">
        <v>1821</v>
      </c>
      <c r="E433" s="93" t="s">
        <v>467</v>
      </c>
      <c r="F433" s="92" t="s">
        <v>470</v>
      </c>
      <c r="G433" s="93" t="s">
        <v>471</v>
      </c>
      <c r="H433" s="92" t="s">
        <v>2255</v>
      </c>
      <c r="I433" s="100">
        <v>20</v>
      </c>
      <c r="J433" s="197"/>
      <c r="K433" s="91">
        <f t="shared" si="6"/>
        <v>0</v>
      </c>
    </row>
    <row r="434" spans="1:11" ht="12.75" thickBot="1" thickTop="1">
      <c r="A434" s="92"/>
      <c r="B434" s="86">
        <v>420</v>
      </c>
      <c r="C434" s="92" t="s">
        <v>3000</v>
      </c>
      <c r="D434" s="161" t="s">
        <v>1821</v>
      </c>
      <c r="E434" s="93" t="s">
        <v>3136</v>
      </c>
      <c r="F434" s="92" t="s">
        <v>3126</v>
      </c>
      <c r="G434" s="93" t="s">
        <v>3729</v>
      </c>
      <c r="H434" s="94" t="s">
        <v>127</v>
      </c>
      <c r="I434" s="100">
        <v>35</v>
      </c>
      <c r="J434" s="197"/>
      <c r="K434" s="91">
        <f t="shared" si="6"/>
        <v>0</v>
      </c>
    </row>
    <row r="435" spans="1:11" ht="12.75" thickBot="1" thickTop="1">
      <c r="A435" s="92"/>
      <c r="B435" s="86">
        <v>421</v>
      </c>
      <c r="C435" s="92" t="s">
        <v>3013</v>
      </c>
      <c r="D435" s="161" t="s">
        <v>1821</v>
      </c>
      <c r="E435" s="161" t="s">
        <v>3136</v>
      </c>
      <c r="F435" s="165" t="s">
        <v>3128</v>
      </c>
      <c r="G435" s="161"/>
      <c r="H435" s="162">
        <v>3</v>
      </c>
      <c r="I435" s="163">
        <v>28</v>
      </c>
      <c r="J435" s="197"/>
      <c r="K435" s="91">
        <f t="shared" si="6"/>
        <v>0</v>
      </c>
    </row>
    <row r="436" spans="1:11" ht="12.75" thickBot="1" thickTop="1">
      <c r="A436" s="92"/>
      <c r="B436" s="86">
        <v>422</v>
      </c>
      <c r="C436" s="92" t="s">
        <v>3013</v>
      </c>
      <c r="D436" s="161" t="s">
        <v>1821</v>
      </c>
      <c r="E436" s="161" t="s">
        <v>3136</v>
      </c>
      <c r="F436" s="165" t="s">
        <v>3127</v>
      </c>
      <c r="G436" s="161"/>
      <c r="H436" s="162">
        <v>3</v>
      </c>
      <c r="I436" s="163">
        <v>30</v>
      </c>
      <c r="J436" s="197"/>
      <c r="K436" s="91">
        <f t="shared" si="6"/>
        <v>0</v>
      </c>
    </row>
    <row r="437" spans="1:11" ht="12.75" thickBot="1" thickTop="1">
      <c r="A437" s="92"/>
      <c r="B437" s="86">
        <v>423</v>
      </c>
      <c r="C437" s="92" t="s">
        <v>3013</v>
      </c>
      <c r="D437" s="161" t="s">
        <v>1821</v>
      </c>
      <c r="E437" s="164" t="s">
        <v>472</v>
      </c>
      <c r="F437" s="166" t="s">
        <v>2286</v>
      </c>
      <c r="G437" s="164" t="s">
        <v>473</v>
      </c>
      <c r="H437" s="166" t="s">
        <v>354</v>
      </c>
      <c r="I437" s="176">
        <v>85</v>
      </c>
      <c r="J437" s="197"/>
      <c r="K437" s="91">
        <f t="shared" si="6"/>
        <v>0</v>
      </c>
    </row>
    <row r="438" spans="1:11" ht="12.75" thickBot="1" thickTop="1">
      <c r="A438" s="92"/>
      <c r="B438" s="86">
        <v>424</v>
      </c>
      <c r="C438" s="92" t="s">
        <v>3013</v>
      </c>
      <c r="D438" s="161" t="s">
        <v>1821</v>
      </c>
      <c r="E438" s="164" t="s">
        <v>472</v>
      </c>
      <c r="F438" s="166" t="s">
        <v>474</v>
      </c>
      <c r="G438" s="164" t="s">
        <v>475</v>
      </c>
      <c r="H438" s="166" t="s">
        <v>354</v>
      </c>
      <c r="I438" s="176">
        <v>85</v>
      </c>
      <c r="J438" s="197"/>
      <c r="K438" s="91">
        <f t="shared" si="6"/>
        <v>0</v>
      </c>
    </row>
    <row r="439" spans="1:11" ht="12.75" thickBot="1" thickTop="1">
      <c r="A439" s="92"/>
      <c r="B439" s="86">
        <v>425</v>
      </c>
      <c r="C439" s="92" t="s">
        <v>3000</v>
      </c>
      <c r="D439" s="161" t="s">
        <v>1821</v>
      </c>
      <c r="E439" s="93" t="s">
        <v>3137</v>
      </c>
      <c r="F439" s="92" t="s">
        <v>476</v>
      </c>
      <c r="G439" s="93" t="s">
        <v>477</v>
      </c>
      <c r="H439" s="94" t="s">
        <v>127</v>
      </c>
      <c r="I439" s="95">
        <v>35</v>
      </c>
      <c r="J439" s="197"/>
      <c r="K439" s="91">
        <f t="shared" si="6"/>
        <v>0</v>
      </c>
    </row>
    <row r="440" spans="1:11" ht="12.75" thickBot="1" thickTop="1">
      <c r="A440" s="92"/>
      <c r="B440" s="86">
        <v>426</v>
      </c>
      <c r="C440" s="92" t="s">
        <v>3013</v>
      </c>
      <c r="D440" s="161" t="s">
        <v>1821</v>
      </c>
      <c r="E440" s="164" t="s">
        <v>478</v>
      </c>
      <c r="F440" s="165" t="s">
        <v>479</v>
      </c>
      <c r="G440" s="161" t="s">
        <v>480</v>
      </c>
      <c r="H440" s="162">
        <v>3</v>
      </c>
      <c r="I440" s="163">
        <v>35</v>
      </c>
      <c r="J440" s="197"/>
      <c r="K440" s="91">
        <f t="shared" si="6"/>
        <v>0</v>
      </c>
    </row>
    <row r="441" spans="1:11" ht="12.75" thickBot="1" thickTop="1">
      <c r="A441" s="92"/>
      <c r="B441" s="86">
        <v>427</v>
      </c>
      <c r="C441" s="92" t="s">
        <v>59</v>
      </c>
      <c r="D441" s="161" t="s">
        <v>1821</v>
      </c>
      <c r="E441" s="96" t="s">
        <v>2757</v>
      </c>
      <c r="F441" s="97"/>
      <c r="G441" s="96"/>
      <c r="H441" s="98">
        <v>2</v>
      </c>
      <c r="I441" s="99">
        <v>15</v>
      </c>
      <c r="J441" s="197"/>
      <c r="K441" s="91">
        <f t="shared" si="6"/>
        <v>0</v>
      </c>
    </row>
    <row r="442" spans="1:11" ht="12.75" thickBot="1" thickTop="1">
      <c r="A442" s="92"/>
      <c r="B442" s="86">
        <v>428</v>
      </c>
      <c r="C442" s="92" t="s">
        <v>3013</v>
      </c>
      <c r="D442" s="161" t="s">
        <v>1821</v>
      </c>
      <c r="E442" s="161" t="s">
        <v>2757</v>
      </c>
      <c r="F442" s="165"/>
      <c r="G442" s="161"/>
      <c r="H442" s="162">
        <v>3</v>
      </c>
      <c r="I442" s="163">
        <v>30</v>
      </c>
      <c r="J442" s="197"/>
      <c r="K442" s="91">
        <f t="shared" si="6"/>
        <v>0</v>
      </c>
    </row>
    <row r="443" spans="1:11" ht="12.75" thickBot="1" thickTop="1">
      <c r="A443" s="92"/>
      <c r="B443" s="86">
        <v>429</v>
      </c>
      <c r="C443" s="92" t="s">
        <v>59</v>
      </c>
      <c r="D443" s="161" t="s">
        <v>1821</v>
      </c>
      <c r="E443" s="96" t="s">
        <v>3246</v>
      </c>
      <c r="F443" s="92"/>
      <c r="G443" s="93"/>
      <c r="H443" s="98" t="s">
        <v>221</v>
      </c>
      <c r="I443" s="99">
        <v>30</v>
      </c>
      <c r="J443" s="197"/>
      <c r="K443" s="91">
        <f t="shared" si="6"/>
        <v>0</v>
      </c>
    </row>
    <row r="444" spans="1:11" ht="12.75" thickBot="1" thickTop="1">
      <c r="A444" s="92"/>
      <c r="B444" s="86">
        <v>430</v>
      </c>
      <c r="C444" s="92" t="s">
        <v>3000</v>
      </c>
      <c r="D444" s="161" t="s">
        <v>1821</v>
      </c>
      <c r="E444" s="93" t="s">
        <v>222</v>
      </c>
      <c r="F444" s="92" t="s">
        <v>2296</v>
      </c>
      <c r="G444" s="93" t="s">
        <v>223</v>
      </c>
      <c r="H444" s="94" t="s">
        <v>224</v>
      </c>
      <c r="I444" s="100">
        <v>35</v>
      </c>
      <c r="J444" s="197"/>
      <c r="K444" s="91">
        <f t="shared" si="6"/>
        <v>0</v>
      </c>
    </row>
    <row r="445" spans="1:11" ht="12.75" thickBot="1" thickTop="1">
      <c r="A445" s="92"/>
      <c r="B445" s="86">
        <v>431</v>
      </c>
      <c r="C445" s="92" t="s">
        <v>3000</v>
      </c>
      <c r="D445" s="161" t="s">
        <v>1821</v>
      </c>
      <c r="E445" s="93" t="s">
        <v>3138</v>
      </c>
      <c r="F445" s="92" t="s">
        <v>3129</v>
      </c>
      <c r="G445" s="93" t="s">
        <v>3263</v>
      </c>
      <c r="H445" s="94">
        <v>3</v>
      </c>
      <c r="I445" s="100">
        <v>30</v>
      </c>
      <c r="J445" s="197"/>
      <c r="K445" s="91">
        <f t="shared" si="6"/>
        <v>0</v>
      </c>
    </row>
    <row r="446" spans="1:11" ht="12.75" thickBot="1" thickTop="1">
      <c r="A446" s="92"/>
      <c r="B446" s="86">
        <v>432</v>
      </c>
      <c r="C446" s="92" t="s">
        <v>3013</v>
      </c>
      <c r="D446" s="161" t="s">
        <v>1821</v>
      </c>
      <c r="E446" s="161" t="s">
        <v>481</v>
      </c>
      <c r="F446" s="165" t="s">
        <v>3101</v>
      </c>
      <c r="G446" s="161" t="s">
        <v>482</v>
      </c>
      <c r="H446" s="162">
        <v>2</v>
      </c>
      <c r="I446" s="163">
        <v>35</v>
      </c>
      <c r="J446" s="197"/>
      <c r="K446" s="91">
        <f t="shared" si="6"/>
        <v>0</v>
      </c>
    </row>
    <row r="447" spans="1:11" ht="12.75" thickBot="1" thickTop="1">
      <c r="A447" s="92"/>
      <c r="B447" s="86">
        <v>433</v>
      </c>
      <c r="C447" s="92" t="s">
        <v>3000</v>
      </c>
      <c r="D447" s="161" t="s">
        <v>1821</v>
      </c>
      <c r="E447" s="93" t="s">
        <v>3154</v>
      </c>
      <c r="F447" s="92" t="s">
        <v>3139</v>
      </c>
      <c r="G447" s="93" t="s">
        <v>3298</v>
      </c>
      <c r="H447" s="94" t="s">
        <v>3038</v>
      </c>
      <c r="I447" s="100">
        <v>30</v>
      </c>
      <c r="J447" s="197"/>
      <c r="K447" s="91">
        <f t="shared" si="6"/>
        <v>0</v>
      </c>
    </row>
    <row r="448" spans="1:11" ht="12.75" thickBot="1" thickTop="1">
      <c r="A448" s="92"/>
      <c r="B448" s="86">
        <v>434</v>
      </c>
      <c r="C448" s="92" t="s">
        <v>3000</v>
      </c>
      <c r="D448" s="161" t="s">
        <v>1821</v>
      </c>
      <c r="E448" s="93" t="s">
        <v>3154</v>
      </c>
      <c r="F448" s="92" t="s">
        <v>563</v>
      </c>
      <c r="G448" s="93" t="s">
        <v>226</v>
      </c>
      <c r="H448" s="94" t="s">
        <v>220</v>
      </c>
      <c r="I448" s="100">
        <v>30</v>
      </c>
      <c r="J448" s="197"/>
      <c r="K448" s="91">
        <f t="shared" si="6"/>
        <v>0</v>
      </c>
    </row>
    <row r="449" spans="1:11" ht="12.75" thickBot="1" thickTop="1">
      <c r="A449" s="92"/>
      <c r="B449" s="86">
        <v>435</v>
      </c>
      <c r="C449" s="92" t="s">
        <v>3000</v>
      </c>
      <c r="D449" s="161" t="s">
        <v>1821</v>
      </c>
      <c r="E449" s="93" t="s">
        <v>3154</v>
      </c>
      <c r="F449" s="92" t="s">
        <v>3140</v>
      </c>
      <c r="G449" s="93" t="s">
        <v>1602</v>
      </c>
      <c r="H449" s="94" t="s">
        <v>3038</v>
      </c>
      <c r="I449" s="100">
        <v>35</v>
      </c>
      <c r="J449" s="197"/>
      <c r="K449" s="91">
        <f t="shared" si="6"/>
        <v>0</v>
      </c>
    </row>
    <row r="450" spans="1:11" ht="12.75" thickBot="1" thickTop="1">
      <c r="A450" s="92"/>
      <c r="B450" s="86">
        <v>436</v>
      </c>
      <c r="C450" s="92" t="s">
        <v>3000</v>
      </c>
      <c r="D450" s="161" t="s">
        <v>1821</v>
      </c>
      <c r="E450" s="93" t="s">
        <v>3154</v>
      </c>
      <c r="F450" s="92" t="s">
        <v>225</v>
      </c>
      <c r="G450" s="93" t="s">
        <v>226</v>
      </c>
      <c r="H450" s="94" t="s">
        <v>3043</v>
      </c>
      <c r="I450" s="100">
        <v>25</v>
      </c>
      <c r="J450" s="197"/>
      <c r="K450" s="91">
        <f t="shared" si="6"/>
        <v>0</v>
      </c>
    </row>
    <row r="451" spans="1:11" ht="12.75" thickBot="1" thickTop="1">
      <c r="A451" s="92"/>
      <c r="B451" s="86">
        <v>437</v>
      </c>
      <c r="C451" s="101" t="s">
        <v>3029</v>
      </c>
      <c r="D451" s="161" t="s">
        <v>1821</v>
      </c>
      <c r="E451" s="102" t="s">
        <v>483</v>
      </c>
      <c r="F451" s="101" t="s">
        <v>484</v>
      </c>
      <c r="G451" s="102" t="s">
        <v>485</v>
      </c>
      <c r="H451" s="94" t="s">
        <v>3043</v>
      </c>
      <c r="I451" s="100">
        <v>25</v>
      </c>
      <c r="J451" s="197"/>
      <c r="K451" s="91">
        <f t="shared" si="6"/>
        <v>0</v>
      </c>
    </row>
    <row r="452" spans="1:11" ht="12.75" thickBot="1" thickTop="1">
      <c r="A452" s="92"/>
      <c r="B452" s="86">
        <v>438</v>
      </c>
      <c r="C452" s="92" t="s">
        <v>3013</v>
      </c>
      <c r="D452" s="161" t="s">
        <v>1821</v>
      </c>
      <c r="E452" s="161" t="s">
        <v>3155</v>
      </c>
      <c r="F452" s="165" t="s">
        <v>3141</v>
      </c>
      <c r="G452" s="161" t="s">
        <v>1640</v>
      </c>
      <c r="H452" s="162" t="s">
        <v>2261</v>
      </c>
      <c r="I452" s="163">
        <v>33</v>
      </c>
      <c r="J452" s="197"/>
      <c r="K452" s="91">
        <f t="shared" si="6"/>
        <v>0</v>
      </c>
    </row>
    <row r="453" spans="1:11" ht="12.75" thickBot="1" thickTop="1">
      <c r="A453" s="92"/>
      <c r="B453" s="86">
        <v>439</v>
      </c>
      <c r="C453" s="92" t="s">
        <v>2163</v>
      </c>
      <c r="D453" s="161" t="s">
        <v>1821</v>
      </c>
      <c r="E453" s="93" t="s">
        <v>228</v>
      </c>
      <c r="F453" s="92" t="s">
        <v>229</v>
      </c>
      <c r="G453" s="93" t="s">
        <v>230</v>
      </c>
      <c r="H453" s="94" t="s">
        <v>564</v>
      </c>
      <c r="I453" s="100">
        <v>40</v>
      </c>
      <c r="J453" s="197"/>
      <c r="K453" s="91">
        <f t="shared" si="6"/>
        <v>0</v>
      </c>
    </row>
    <row r="454" spans="1:11" ht="12.75" thickBot="1" thickTop="1">
      <c r="A454" s="92"/>
      <c r="B454" s="86">
        <v>440</v>
      </c>
      <c r="C454" s="92" t="s">
        <v>1399</v>
      </c>
      <c r="D454" s="161" t="s">
        <v>1821</v>
      </c>
      <c r="E454" s="93" t="s">
        <v>228</v>
      </c>
      <c r="F454" s="92" t="s">
        <v>486</v>
      </c>
      <c r="G454" s="93" t="s">
        <v>3748</v>
      </c>
      <c r="H454" s="92" t="s">
        <v>3749</v>
      </c>
      <c r="I454" s="95">
        <v>20</v>
      </c>
      <c r="J454" s="197"/>
      <c r="K454" s="91">
        <f t="shared" si="6"/>
        <v>0</v>
      </c>
    </row>
    <row r="455" spans="1:11" ht="12.75" thickBot="1" thickTop="1">
      <c r="A455" s="92"/>
      <c r="B455" s="86">
        <v>441</v>
      </c>
      <c r="C455" s="92" t="s">
        <v>3013</v>
      </c>
      <c r="D455" s="161" t="s">
        <v>1821</v>
      </c>
      <c r="E455" s="164" t="s">
        <v>3750</v>
      </c>
      <c r="F455" s="166" t="s">
        <v>3751</v>
      </c>
      <c r="G455" s="164" t="s">
        <v>3752</v>
      </c>
      <c r="H455" s="166" t="s">
        <v>354</v>
      </c>
      <c r="I455" s="176">
        <v>85</v>
      </c>
      <c r="J455" s="197"/>
      <c r="K455" s="91">
        <f t="shared" si="6"/>
        <v>0</v>
      </c>
    </row>
    <row r="456" spans="1:11" ht="12.75" thickBot="1" thickTop="1">
      <c r="A456" s="92"/>
      <c r="B456" s="86">
        <v>442</v>
      </c>
      <c r="C456" s="92" t="s">
        <v>3013</v>
      </c>
      <c r="D456" s="161" t="s">
        <v>1821</v>
      </c>
      <c r="E456" s="161" t="s">
        <v>2772</v>
      </c>
      <c r="F456" s="165" t="s">
        <v>3142</v>
      </c>
      <c r="G456" s="161"/>
      <c r="H456" s="162" t="s">
        <v>2256</v>
      </c>
      <c r="I456" s="163">
        <v>33</v>
      </c>
      <c r="J456" s="197"/>
      <c r="K456" s="91">
        <f t="shared" si="6"/>
        <v>0</v>
      </c>
    </row>
    <row r="457" spans="1:11" ht="12.75" thickBot="1" thickTop="1">
      <c r="A457" s="92"/>
      <c r="B457" s="86">
        <v>443</v>
      </c>
      <c r="C457" s="92" t="s">
        <v>3013</v>
      </c>
      <c r="D457" s="161" t="s">
        <v>1821</v>
      </c>
      <c r="E457" s="161" t="s">
        <v>2772</v>
      </c>
      <c r="F457" s="165" t="s">
        <v>3143</v>
      </c>
      <c r="G457" s="161" t="s">
        <v>3731</v>
      </c>
      <c r="H457" s="162" t="s">
        <v>2256</v>
      </c>
      <c r="I457" s="163">
        <v>34</v>
      </c>
      <c r="J457" s="197"/>
      <c r="K457" s="91">
        <f t="shared" si="6"/>
        <v>0</v>
      </c>
    </row>
    <row r="458" spans="1:11" ht="12.75" thickBot="1" thickTop="1">
      <c r="A458" s="92"/>
      <c r="B458" s="86">
        <v>444</v>
      </c>
      <c r="C458" s="92" t="s">
        <v>3013</v>
      </c>
      <c r="D458" s="161" t="s">
        <v>1821</v>
      </c>
      <c r="E458" s="161" t="s">
        <v>2772</v>
      </c>
      <c r="F458" s="165" t="s">
        <v>3144</v>
      </c>
      <c r="G458" s="161" t="s">
        <v>3731</v>
      </c>
      <c r="H458" s="162" t="s">
        <v>2256</v>
      </c>
      <c r="I458" s="163">
        <v>30</v>
      </c>
      <c r="J458" s="197"/>
      <c r="K458" s="91">
        <f t="shared" si="6"/>
        <v>0</v>
      </c>
    </row>
    <row r="459" spans="1:11" ht="12.75" thickBot="1" thickTop="1">
      <c r="A459" s="92"/>
      <c r="B459" s="86">
        <v>445</v>
      </c>
      <c r="C459" s="92" t="s">
        <v>3013</v>
      </c>
      <c r="D459" s="161" t="s">
        <v>1821</v>
      </c>
      <c r="E459" s="161" t="s">
        <v>2772</v>
      </c>
      <c r="F459" s="165" t="s">
        <v>3145</v>
      </c>
      <c r="G459" s="161" t="s">
        <v>1630</v>
      </c>
      <c r="H459" s="162" t="s">
        <v>2256</v>
      </c>
      <c r="I459" s="163">
        <v>30</v>
      </c>
      <c r="J459" s="197"/>
      <c r="K459" s="91">
        <f t="shared" si="6"/>
        <v>0</v>
      </c>
    </row>
    <row r="460" spans="1:11" ht="12.75" thickBot="1" thickTop="1">
      <c r="A460" s="92"/>
      <c r="B460" s="86">
        <v>446</v>
      </c>
      <c r="C460" s="92" t="s">
        <v>3013</v>
      </c>
      <c r="D460" s="161" t="s">
        <v>1821</v>
      </c>
      <c r="E460" s="161" t="s">
        <v>2772</v>
      </c>
      <c r="F460" s="165" t="s">
        <v>3151</v>
      </c>
      <c r="G460" s="161" t="s">
        <v>3732</v>
      </c>
      <c r="H460" s="162" t="s">
        <v>2256</v>
      </c>
      <c r="I460" s="163">
        <v>32</v>
      </c>
      <c r="J460" s="197"/>
      <c r="K460" s="91">
        <f t="shared" si="6"/>
        <v>0</v>
      </c>
    </row>
    <row r="461" spans="1:11" ht="12.75" thickBot="1" thickTop="1">
      <c r="A461" s="92"/>
      <c r="B461" s="86">
        <v>447</v>
      </c>
      <c r="C461" s="92" t="s">
        <v>3013</v>
      </c>
      <c r="D461" s="161" t="s">
        <v>1821</v>
      </c>
      <c r="E461" s="161" t="s">
        <v>2772</v>
      </c>
      <c r="F461" s="165" t="s">
        <v>3146</v>
      </c>
      <c r="G461" s="161" t="s">
        <v>3733</v>
      </c>
      <c r="H461" s="162" t="s">
        <v>2256</v>
      </c>
      <c r="I461" s="163">
        <v>28</v>
      </c>
      <c r="J461" s="197"/>
      <c r="K461" s="91">
        <f t="shared" si="6"/>
        <v>0</v>
      </c>
    </row>
    <row r="462" spans="1:11" ht="12.75" thickBot="1" thickTop="1">
      <c r="A462" s="92"/>
      <c r="B462" s="86">
        <v>448</v>
      </c>
      <c r="C462" s="92" t="s">
        <v>3013</v>
      </c>
      <c r="D462" s="161" t="s">
        <v>1821</v>
      </c>
      <c r="E462" s="161" t="s">
        <v>2772</v>
      </c>
      <c r="F462" s="165" t="s">
        <v>3147</v>
      </c>
      <c r="G462" s="161" t="s">
        <v>3206</v>
      </c>
      <c r="H462" s="162" t="s">
        <v>2256</v>
      </c>
      <c r="I462" s="163">
        <v>33</v>
      </c>
      <c r="J462" s="197"/>
      <c r="K462" s="91">
        <f t="shared" si="6"/>
        <v>0</v>
      </c>
    </row>
    <row r="463" spans="1:11" ht="12.75" thickBot="1" thickTop="1">
      <c r="A463" s="92"/>
      <c r="B463" s="86">
        <v>449</v>
      </c>
      <c r="C463" s="92" t="s">
        <v>3013</v>
      </c>
      <c r="D463" s="161" t="s">
        <v>1821</v>
      </c>
      <c r="E463" s="161" t="s">
        <v>2772</v>
      </c>
      <c r="F463" s="165" t="s">
        <v>3148</v>
      </c>
      <c r="G463" s="161" t="s">
        <v>3734</v>
      </c>
      <c r="H463" s="162" t="s">
        <v>2256</v>
      </c>
      <c r="I463" s="163">
        <v>32</v>
      </c>
      <c r="J463" s="197"/>
      <c r="K463" s="91">
        <f aca="true" t="shared" si="7" ref="K463:K526">J463*I463</f>
        <v>0</v>
      </c>
    </row>
    <row r="464" spans="1:11" ht="12.75" thickBot="1" thickTop="1">
      <c r="A464" s="92"/>
      <c r="B464" s="86">
        <v>450</v>
      </c>
      <c r="C464" s="92" t="s">
        <v>3013</v>
      </c>
      <c r="D464" s="161" t="s">
        <v>1821</v>
      </c>
      <c r="E464" s="161" t="s">
        <v>2772</v>
      </c>
      <c r="F464" s="165" t="s">
        <v>3149</v>
      </c>
      <c r="G464" s="161" t="s">
        <v>3207</v>
      </c>
      <c r="H464" s="162">
        <v>3</v>
      </c>
      <c r="I464" s="163">
        <v>30</v>
      </c>
      <c r="J464" s="197"/>
      <c r="K464" s="91">
        <f t="shared" si="7"/>
        <v>0</v>
      </c>
    </row>
    <row r="465" spans="1:11" ht="12.75" thickBot="1" thickTop="1">
      <c r="A465" s="92"/>
      <c r="B465" s="86">
        <v>451</v>
      </c>
      <c r="C465" s="92" t="s">
        <v>3013</v>
      </c>
      <c r="D465" s="161" t="s">
        <v>1821</v>
      </c>
      <c r="E465" s="161" t="s">
        <v>2772</v>
      </c>
      <c r="F465" s="165"/>
      <c r="G465" s="161" t="s">
        <v>3156</v>
      </c>
      <c r="H465" s="162">
        <v>2</v>
      </c>
      <c r="I465" s="163">
        <v>28</v>
      </c>
      <c r="J465" s="197"/>
      <c r="K465" s="91">
        <f t="shared" si="7"/>
        <v>0</v>
      </c>
    </row>
    <row r="466" spans="1:11" ht="12.75" thickBot="1" thickTop="1">
      <c r="A466" s="92"/>
      <c r="B466" s="86">
        <v>452</v>
      </c>
      <c r="C466" s="92" t="s">
        <v>3013</v>
      </c>
      <c r="D466" s="161" t="s">
        <v>1821</v>
      </c>
      <c r="E466" s="161" t="s">
        <v>3157</v>
      </c>
      <c r="F466" s="165" t="s">
        <v>3150</v>
      </c>
      <c r="G466" s="164" t="s">
        <v>3735</v>
      </c>
      <c r="H466" s="162" t="s">
        <v>2256</v>
      </c>
      <c r="I466" s="163">
        <v>30</v>
      </c>
      <c r="J466" s="197"/>
      <c r="K466" s="91">
        <f t="shared" si="7"/>
        <v>0</v>
      </c>
    </row>
    <row r="467" spans="1:11" ht="12.75" thickBot="1" thickTop="1">
      <c r="A467" s="92"/>
      <c r="B467" s="86">
        <v>453</v>
      </c>
      <c r="C467" s="92" t="s">
        <v>59</v>
      </c>
      <c r="D467" s="161" t="s">
        <v>1821</v>
      </c>
      <c r="E467" s="96" t="s">
        <v>3753</v>
      </c>
      <c r="F467" s="97"/>
      <c r="G467" s="96"/>
      <c r="H467" s="98">
        <v>4</v>
      </c>
      <c r="I467" s="99">
        <v>25</v>
      </c>
      <c r="J467" s="197"/>
      <c r="K467" s="91">
        <f t="shared" si="7"/>
        <v>0</v>
      </c>
    </row>
    <row r="468" spans="1:11" ht="12.75" thickBot="1" thickTop="1">
      <c r="A468" s="92"/>
      <c r="B468" s="86">
        <v>454</v>
      </c>
      <c r="C468" s="101" t="s">
        <v>3029</v>
      </c>
      <c r="D468" s="161" t="s">
        <v>1821</v>
      </c>
      <c r="E468" s="102" t="s">
        <v>966</v>
      </c>
      <c r="F468" s="101" t="s">
        <v>565</v>
      </c>
      <c r="G468" s="102" t="s">
        <v>566</v>
      </c>
      <c r="H468" s="94" t="s">
        <v>3043</v>
      </c>
      <c r="I468" s="100">
        <v>25</v>
      </c>
      <c r="J468" s="197"/>
      <c r="K468" s="91">
        <f t="shared" si="7"/>
        <v>0</v>
      </c>
    </row>
    <row r="469" spans="1:11" ht="12.75" thickBot="1" thickTop="1">
      <c r="A469" s="92"/>
      <c r="B469" s="86">
        <v>455</v>
      </c>
      <c r="C469" s="92" t="s">
        <v>3000</v>
      </c>
      <c r="D469" s="161" t="s">
        <v>1821</v>
      </c>
      <c r="E469" s="93" t="s">
        <v>1738</v>
      </c>
      <c r="F469" s="92"/>
      <c r="G469" s="93" t="s">
        <v>3265</v>
      </c>
      <c r="H469" s="94" t="s">
        <v>3043</v>
      </c>
      <c r="I469" s="100">
        <v>30</v>
      </c>
      <c r="J469" s="197"/>
      <c r="K469" s="91">
        <f t="shared" si="7"/>
        <v>0</v>
      </c>
    </row>
    <row r="470" spans="1:11" ht="12.75" thickBot="1" thickTop="1">
      <c r="A470" s="92"/>
      <c r="B470" s="86">
        <v>456</v>
      </c>
      <c r="C470" s="92" t="s">
        <v>3000</v>
      </c>
      <c r="D470" s="161" t="s">
        <v>1821</v>
      </c>
      <c r="E470" s="93" t="s">
        <v>1737</v>
      </c>
      <c r="F470" s="92" t="s">
        <v>3152</v>
      </c>
      <c r="G470" s="93" t="s">
        <v>3264</v>
      </c>
      <c r="H470" s="94" t="s">
        <v>3043</v>
      </c>
      <c r="I470" s="100">
        <v>35</v>
      </c>
      <c r="J470" s="197"/>
      <c r="K470" s="91">
        <f t="shared" si="7"/>
        <v>0</v>
      </c>
    </row>
    <row r="471" spans="1:11" ht="12.75" thickBot="1" thickTop="1">
      <c r="A471" s="92"/>
      <c r="B471" s="86">
        <v>457</v>
      </c>
      <c r="C471" s="92" t="s">
        <v>3000</v>
      </c>
      <c r="D471" s="161" t="s">
        <v>1821</v>
      </c>
      <c r="E471" s="93" t="s">
        <v>1739</v>
      </c>
      <c r="F471" s="92" t="s">
        <v>3153</v>
      </c>
      <c r="G471" s="93" t="s">
        <v>1631</v>
      </c>
      <c r="H471" s="94" t="s">
        <v>224</v>
      </c>
      <c r="I471" s="100">
        <v>35</v>
      </c>
      <c r="J471" s="197"/>
      <c r="K471" s="91">
        <f t="shared" si="7"/>
        <v>0</v>
      </c>
    </row>
    <row r="472" spans="1:11" ht="12.75" thickBot="1" thickTop="1">
      <c r="A472" s="92"/>
      <c r="B472" s="86">
        <v>458</v>
      </c>
      <c r="C472" s="92" t="s">
        <v>59</v>
      </c>
      <c r="D472" s="161" t="s">
        <v>1821</v>
      </c>
      <c r="E472" s="96" t="s">
        <v>3754</v>
      </c>
      <c r="F472" s="97"/>
      <c r="G472" s="96" t="s">
        <v>3755</v>
      </c>
      <c r="H472" s="98">
        <v>4</v>
      </c>
      <c r="I472" s="99">
        <v>35</v>
      </c>
      <c r="J472" s="197"/>
      <c r="K472" s="91">
        <f t="shared" si="7"/>
        <v>0</v>
      </c>
    </row>
    <row r="473" spans="1:11" ht="12.75" thickBot="1" thickTop="1">
      <c r="A473" s="92"/>
      <c r="B473" s="86">
        <v>459</v>
      </c>
      <c r="C473" s="92" t="s">
        <v>2202</v>
      </c>
      <c r="D473" s="93" t="s">
        <v>2209</v>
      </c>
      <c r="E473" s="96" t="s">
        <v>2208</v>
      </c>
      <c r="F473" s="97"/>
      <c r="G473" s="96"/>
      <c r="H473" s="105" t="s">
        <v>3756</v>
      </c>
      <c r="I473" s="95">
        <v>50</v>
      </c>
      <c r="J473" s="197"/>
      <c r="K473" s="91">
        <f t="shared" si="7"/>
        <v>0</v>
      </c>
    </row>
    <row r="474" spans="1:11" ht="12.75" thickBot="1" thickTop="1">
      <c r="A474" s="92"/>
      <c r="B474" s="86">
        <v>460</v>
      </c>
      <c r="C474" s="92" t="s">
        <v>3192</v>
      </c>
      <c r="D474" s="93" t="s">
        <v>1469</v>
      </c>
      <c r="E474" s="93" t="s">
        <v>567</v>
      </c>
      <c r="F474" s="92"/>
      <c r="G474" s="93"/>
      <c r="H474" s="94" t="s">
        <v>568</v>
      </c>
      <c r="I474" s="95">
        <v>30</v>
      </c>
      <c r="J474" s="197"/>
      <c r="K474" s="91">
        <f t="shared" si="7"/>
        <v>0</v>
      </c>
    </row>
    <row r="475" spans="1:11" ht="12.75" thickBot="1" thickTop="1">
      <c r="A475" s="92"/>
      <c r="B475" s="86">
        <v>461</v>
      </c>
      <c r="C475" s="92" t="s">
        <v>1404</v>
      </c>
      <c r="D475" s="93" t="s">
        <v>1469</v>
      </c>
      <c r="E475" s="93" t="s">
        <v>569</v>
      </c>
      <c r="F475" s="103"/>
      <c r="G475" s="93"/>
      <c r="H475" s="94" t="s">
        <v>2722</v>
      </c>
      <c r="I475" s="100">
        <v>10</v>
      </c>
      <c r="J475" s="197"/>
      <c r="K475" s="91">
        <f t="shared" si="7"/>
        <v>0</v>
      </c>
    </row>
    <row r="476" spans="1:11" ht="12.75" thickBot="1" thickTop="1">
      <c r="A476" s="92"/>
      <c r="B476" s="86">
        <v>462</v>
      </c>
      <c r="C476" s="92" t="s">
        <v>1404</v>
      </c>
      <c r="D476" s="93" t="s">
        <v>1469</v>
      </c>
      <c r="E476" s="93" t="s">
        <v>570</v>
      </c>
      <c r="F476" s="103"/>
      <c r="G476" s="93"/>
      <c r="H476" s="94" t="s">
        <v>2722</v>
      </c>
      <c r="I476" s="100">
        <v>10</v>
      </c>
      <c r="J476" s="197"/>
      <c r="K476" s="91">
        <f t="shared" si="7"/>
        <v>0</v>
      </c>
    </row>
    <row r="477" spans="1:11" ht="12.75" thickBot="1" thickTop="1">
      <c r="A477" s="92"/>
      <c r="B477" s="86">
        <v>463</v>
      </c>
      <c r="C477" s="101" t="s">
        <v>3158</v>
      </c>
      <c r="D477" s="102" t="s">
        <v>233</v>
      </c>
      <c r="E477" s="102" t="s">
        <v>1131</v>
      </c>
      <c r="F477" s="101"/>
      <c r="G477" s="102" t="s">
        <v>70</v>
      </c>
      <c r="H477" s="94" t="s">
        <v>2722</v>
      </c>
      <c r="I477" s="100">
        <v>15</v>
      </c>
      <c r="J477" s="197"/>
      <c r="K477" s="91">
        <f t="shared" si="7"/>
        <v>0</v>
      </c>
    </row>
    <row r="478" spans="1:11" ht="12.75" thickBot="1" thickTop="1">
      <c r="A478" s="92"/>
      <c r="B478" s="86">
        <v>464</v>
      </c>
      <c r="C478" s="101" t="s">
        <v>3158</v>
      </c>
      <c r="D478" s="102" t="s">
        <v>233</v>
      </c>
      <c r="E478" s="102" t="s">
        <v>1132</v>
      </c>
      <c r="F478" s="101"/>
      <c r="G478" s="102" t="s">
        <v>72</v>
      </c>
      <c r="H478" s="94" t="s">
        <v>2722</v>
      </c>
      <c r="I478" s="100">
        <v>15</v>
      </c>
      <c r="J478" s="197"/>
      <c r="K478" s="91">
        <f t="shared" si="7"/>
        <v>0</v>
      </c>
    </row>
    <row r="479" spans="1:11" ht="12.75" thickBot="1" thickTop="1">
      <c r="A479" s="92"/>
      <c r="B479" s="86">
        <v>465</v>
      </c>
      <c r="C479" s="101" t="s">
        <v>3158</v>
      </c>
      <c r="D479" s="102" t="s">
        <v>233</v>
      </c>
      <c r="E479" s="102" t="s">
        <v>1133</v>
      </c>
      <c r="F479" s="101"/>
      <c r="G479" s="102" t="s">
        <v>71</v>
      </c>
      <c r="H479" s="94" t="s">
        <v>2722</v>
      </c>
      <c r="I479" s="100">
        <v>15</v>
      </c>
      <c r="J479" s="197"/>
      <c r="K479" s="91">
        <f t="shared" si="7"/>
        <v>0</v>
      </c>
    </row>
    <row r="480" spans="1:11" ht="12.75" thickBot="1" thickTop="1">
      <c r="A480" s="92"/>
      <c r="B480" s="86">
        <v>466</v>
      </c>
      <c r="C480" s="101" t="s">
        <v>3158</v>
      </c>
      <c r="D480" s="102" t="s">
        <v>233</v>
      </c>
      <c r="E480" s="102" t="s">
        <v>1596</v>
      </c>
      <c r="F480" s="101"/>
      <c r="G480" s="102" t="s">
        <v>1134</v>
      </c>
      <c r="H480" s="94" t="s">
        <v>2722</v>
      </c>
      <c r="I480" s="100">
        <v>20</v>
      </c>
      <c r="J480" s="197"/>
      <c r="K480" s="91">
        <f t="shared" si="7"/>
        <v>0</v>
      </c>
    </row>
    <row r="481" spans="1:11" ht="12.75" thickBot="1" thickTop="1">
      <c r="A481" s="92"/>
      <c r="B481" s="86">
        <v>467</v>
      </c>
      <c r="C481" s="101" t="s">
        <v>3158</v>
      </c>
      <c r="D481" s="102" t="s">
        <v>233</v>
      </c>
      <c r="E481" s="102" t="s">
        <v>234</v>
      </c>
      <c r="F481" s="101"/>
      <c r="G481" s="102"/>
      <c r="H481" s="94" t="s">
        <v>2722</v>
      </c>
      <c r="I481" s="100">
        <v>25</v>
      </c>
      <c r="J481" s="197"/>
      <c r="K481" s="91">
        <f t="shared" si="7"/>
        <v>0</v>
      </c>
    </row>
    <row r="482" spans="1:11" ht="12.75" thickBot="1" thickTop="1">
      <c r="A482" s="92"/>
      <c r="B482" s="86">
        <v>468</v>
      </c>
      <c r="C482" s="101" t="s">
        <v>3158</v>
      </c>
      <c r="D482" s="102" t="s">
        <v>233</v>
      </c>
      <c r="E482" s="102" t="s">
        <v>235</v>
      </c>
      <c r="F482" s="101"/>
      <c r="G482" s="102"/>
      <c r="H482" s="94" t="s">
        <v>2722</v>
      </c>
      <c r="I482" s="100">
        <v>25</v>
      </c>
      <c r="J482" s="197"/>
      <c r="K482" s="91">
        <f t="shared" si="7"/>
        <v>0</v>
      </c>
    </row>
    <row r="483" spans="1:11" ht="12.75" thickBot="1" thickTop="1">
      <c r="A483" s="92"/>
      <c r="B483" s="86">
        <v>469</v>
      </c>
      <c r="C483" s="101" t="s">
        <v>3158</v>
      </c>
      <c r="D483" s="102" t="s">
        <v>233</v>
      </c>
      <c r="E483" s="102" t="s">
        <v>1135</v>
      </c>
      <c r="F483" s="101"/>
      <c r="G483" s="102" t="s">
        <v>1136</v>
      </c>
      <c r="H483" s="94" t="s">
        <v>2722</v>
      </c>
      <c r="I483" s="100">
        <v>15</v>
      </c>
      <c r="J483" s="197"/>
      <c r="K483" s="91">
        <f t="shared" si="7"/>
        <v>0</v>
      </c>
    </row>
    <row r="484" spans="1:11" ht="12.75" thickBot="1" thickTop="1">
      <c r="A484" s="92"/>
      <c r="B484" s="86">
        <v>470</v>
      </c>
      <c r="C484" s="101" t="s">
        <v>3158</v>
      </c>
      <c r="D484" s="102" t="s">
        <v>233</v>
      </c>
      <c r="E484" s="102" t="s">
        <v>1137</v>
      </c>
      <c r="F484" s="101"/>
      <c r="G484" s="102" t="s">
        <v>1138</v>
      </c>
      <c r="H484" s="94" t="s">
        <v>2722</v>
      </c>
      <c r="I484" s="100">
        <v>15</v>
      </c>
      <c r="J484" s="197"/>
      <c r="K484" s="91">
        <f t="shared" si="7"/>
        <v>0</v>
      </c>
    </row>
    <row r="485" spans="1:11" ht="12.75" thickBot="1" thickTop="1">
      <c r="A485" s="92"/>
      <c r="B485" s="86">
        <v>471</v>
      </c>
      <c r="C485" s="101" t="s">
        <v>3158</v>
      </c>
      <c r="D485" s="102" t="s">
        <v>233</v>
      </c>
      <c r="E485" s="102" t="s">
        <v>1130</v>
      </c>
      <c r="F485" s="101"/>
      <c r="G485" s="102" t="s">
        <v>1129</v>
      </c>
      <c r="H485" s="94" t="s">
        <v>2722</v>
      </c>
      <c r="I485" s="100">
        <v>20</v>
      </c>
      <c r="J485" s="197"/>
      <c r="K485" s="91">
        <f t="shared" si="7"/>
        <v>0</v>
      </c>
    </row>
    <row r="486" spans="1:11" ht="12.75" thickBot="1" thickTop="1">
      <c r="A486" s="92"/>
      <c r="B486" s="86">
        <v>472</v>
      </c>
      <c r="C486" s="92" t="s">
        <v>3192</v>
      </c>
      <c r="D486" s="93" t="s">
        <v>236</v>
      </c>
      <c r="E486" s="93" t="s">
        <v>237</v>
      </c>
      <c r="F486" s="92"/>
      <c r="G486" s="93"/>
      <c r="H486" s="94" t="s">
        <v>564</v>
      </c>
      <c r="I486" s="95">
        <v>30</v>
      </c>
      <c r="J486" s="197"/>
      <c r="K486" s="91">
        <f t="shared" si="7"/>
        <v>0</v>
      </c>
    </row>
    <row r="487" spans="1:11" ht="12.75" thickBot="1" thickTop="1">
      <c r="A487" s="92"/>
      <c r="B487" s="86">
        <v>473</v>
      </c>
      <c r="C487" s="92" t="s">
        <v>3221</v>
      </c>
      <c r="D487" s="93" t="s">
        <v>239</v>
      </c>
      <c r="E487" s="93" t="s">
        <v>238</v>
      </c>
      <c r="F487" s="92" t="s">
        <v>3757</v>
      </c>
      <c r="G487" s="93" t="s">
        <v>3758</v>
      </c>
      <c r="H487" s="92" t="s">
        <v>2256</v>
      </c>
      <c r="I487" s="100">
        <v>20</v>
      </c>
      <c r="J487" s="197"/>
      <c r="K487" s="91">
        <f t="shared" si="7"/>
        <v>0</v>
      </c>
    </row>
    <row r="488" spans="1:11" ht="12.75" thickBot="1" thickTop="1">
      <c r="A488" s="92"/>
      <c r="B488" s="86">
        <v>474</v>
      </c>
      <c r="C488" s="92" t="s">
        <v>2198</v>
      </c>
      <c r="D488" s="93" t="s">
        <v>3759</v>
      </c>
      <c r="E488" s="104" t="s">
        <v>3760</v>
      </c>
      <c r="F488" s="92" t="s">
        <v>3761</v>
      </c>
      <c r="G488" s="104"/>
      <c r="H488" s="94">
        <v>5</v>
      </c>
      <c r="I488" s="100">
        <v>30</v>
      </c>
      <c r="J488" s="197"/>
      <c r="K488" s="91">
        <f t="shared" si="7"/>
        <v>0</v>
      </c>
    </row>
    <row r="489" spans="1:11" ht="12.75" thickBot="1" thickTop="1">
      <c r="A489" s="92"/>
      <c r="B489" s="86">
        <v>475</v>
      </c>
      <c r="C489" s="92" t="s">
        <v>625</v>
      </c>
      <c r="D489" s="170" t="s">
        <v>3762</v>
      </c>
      <c r="E489" s="170" t="s">
        <v>3763</v>
      </c>
      <c r="F489" s="171" t="s">
        <v>3764</v>
      </c>
      <c r="G489" s="170" t="s">
        <v>3765</v>
      </c>
      <c r="H489" s="171" t="s">
        <v>2736</v>
      </c>
      <c r="I489" s="172">
        <v>120</v>
      </c>
      <c r="J489" s="197"/>
      <c r="K489" s="91">
        <f t="shared" si="7"/>
        <v>0</v>
      </c>
    </row>
    <row r="490" spans="1:11" ht="12.75" thickBot="1" thickTop="1">
      <c r="A490" s="92"/>
      <c r="B490" s="86">
        <v>476</v>
      </c>
      <c r="C490" s="92" t="s">
        <v>1404</v>
      </c>
      <c r="D490" s="93" t="s">
        <v>1470</v>
      </c>
      <c r="E490" s="93" t="s">
        <v>1471</v>
      </c>
      <c r="F490" s="103"/>
      <c r="G490" s="93"/>
      <c r="H490" s="94" t="s">
        <v>2722</v>
      </c>
      <c r="I490" s="100">
        <v>30</v>
      </c>
      <c r="J490" s="197"/>
      <c r="K490" s="91">
        <f t="shared" si="7"/>
        <v>0</v>
      </c>
    </row>
    <row r="491" spans="1:11" ht="12.75" thickBot="1" thickTop="1">
      <c r="A491" s="92"/>
      <c r="B491" s="86">
        <v>477</v>
      </c>
      <c r="C491" s="92" t="s">
        <v>1399</v>
      </c>
      <c r="D491" s="93" t="s">
        <v>1401</v>
      </c>
      <c r="E491" s="93" t="s">
        <v>649</v>
      </c>
      <c r="F491" s="92" t="s">
        <v>1741</v>
      </c>
      <c r="G491" s="93" t="s">
        <v>3766</v>
      </c>
      <c r="H491" s="92" t="s">
        <v>3767</v>
      </c>
      <c r="I491" s="95">
        <v>85</v>
      </c>
      <c r="J491" s="197"/>
      <c r="K491" s="91">
        <f t="shared" si="7"/>
        <v>0</v>
      </c>
    </row>
    <row r="492" spans="1:11" ht="12.75" thickBot="1" thickTop="1">
      <c r="A492" s="92"/>
      <c r="B492" s="86">
        <v>478</v>
      </c>
      <c r="C492" s="92" t="s">
        <v>1399</v>
      </c>
      <c r="D492" s="93" t="s">
        <v>1401</v>
      </c>
      <c r="E492" s="93" t="s">
        <v>649</v>
      </c>
      <c r="F492" s="92" t="s">
        <v>1742</v>
      </c>
      <c r="G492" s="93" t="s">
        <v>3768</v>
      </c>
      <c r="H492" s="92" t="s">
        <v>3767</v>
      </c>
      <c r="I492" s="95">
        <v>85</v>
      </c>
      <c r="J492" s="197"/>
      <c r="K492" s="91">
        <f t="shared" si="7"/>
        <v>0</v>
      </c>
    </row>
    <row r="493" spans="1:11" ht="12.75" thickBot="1" thickTop="1">
      <c r="A493" s="92"/>
      <c r="B493" s="86">
        <v>479</v>
      </c>
      <c r="C493" s="92" t="s">
        <v>1399</v>
      </c>
      <c r="D493" s="93" t="s">
        <v>1401</v>
      </c>
      <c r="E493" s="93" t="s">
        <v>650</v>
      </c>
      <c r="F493" s="92" t="s">
        <v>1743</v>
      </c>
      <c r="G493" s="93" t="s">
        <v>3769</v>
      </c>
      <c r="H493" s="92" t="s">
        <v>3749</v>
      </c>
      <c r="I493" s="95">
        <v>85</v>
      </c>
      <c r="J493" s="197"/>
      <c r="K493" s="91">
        <f t="shared" si="7"/>
        <v>0</v>
      </c>
    </row>
    <row r="494" spans="1:11" ht="12.75" thickBot="1" thickTop="1">
      <c r="A494" s="92"/>
      <c r="B494" s="86">
        <v>480</v>
      </c>
      <c r="C494" s="92" t="s">
        <v>1399</v>
      </c>
      <c r="D494" s="93" t="s">
        <v>1401</v>
      </c>
      <c r="E494" s="93" t="s">
        <v>651</v>
      </c>
      <c r="F494" s="92" t="s">
        <v>1744</v>
      </c>
      <c r="G494" s="93" t="s">
        <v>3768</v>
      </c>
      <c r="H494" s="92" t="s">
        <v>3767</v>
      </c>
      <c r="I494" s="95">
        <v>85</v>
      </c>
      <c r="J494" s="197"/>
      <c r="K494" s="91">
        <f t="shared" si="7"/>
        <v>0</v>
      </c>
    </row>
    <row r="495" spans="1:11" ht="12.75" thickBot="1" thickTop="1">
      <c r="A495" s="92"/>
      <c r="B495" s="86">
        <v>481</v>
      </c>
      <c r="C495" s="92" t="s">
        <v>1399</v>
      </c>
      <c r="D495" s="93" t="s">
        <v>1401</v>
      </c>
      <c r="E495" s="93" t="s">
        <v>651</v>
      </c>
      <c r="F495" s="92" t="s">
        <v>1745</v>
      </c>
      <c r="G495" s="93" t="s">
        <v>3770</v>
      </c>
      <c r="H495" s="92" t="s">
        <v>3771</v>
      </c>
      <c r="I495" s="95">
        <v>85</v>
      </c>
      <c r="J495" s="197"/>
      <c r="K495" s="91">
        <f t="shared" si="7"/>
        <v>0</v>
      </c>
    </row>
    <row r="496" spans="1:11" ht="12.75" thickBot="1" thickTop="1">
      <c r="A496" s="92"/>
      <c r="B496" s="86">
        <v>482</v>
      </c>
      <c r="C496" s="92" t="s">
        <v>1399</v>
      </c>
      <c r="D496" s="93" t="s">
        <v>1401</v>
      </c>
      <c r="E496" s="93" t="s">
        <v>2989</v>
      </c>
      <c r="F496" s="92" t="s">
        <v>1746</v>
      </c>
      <c r="G496" s="93" t="s">
        <v>3772</v>
      </c>
      <c r="H496" s="92" t="s">
        <v>3389</v>
      </c>
      <c r="I496" s="95">
        <v>85</v>
      </c>
      <c r="J496" s="197"/>
      <c r="K496" s="91">
        <f t="shared" si="7"/>
        <v>0</v>
      </c>
    </row>
    <row r="497" spans="1:11" ht="12.75" thickBot="1" thickTop="1">
      <c r="A497" s="92"/>
      <c r="B497" s="86">
        <v>483</v>
      </c>
      <c r="C497" s="92" t="s">
        <v>1399</v>
      </c>
      <c r="D497" s="93" t="s">
        <v>1401</v>
      </c>
      <c r="E497" s="93" t="s">
        <v>2989</v>
      </c>
      <c r="F497" s="92" t="s">
        <v>1747</v>
      </c>
      <c r="G497" s="93" t="s">
        <v>3773</v>
      </c>
      <c r="H497" s="92" t="s">
        <v>3749</v>
      </c>
      <c r="I497" s="95">
        <v>85</v>
      </c>
      <c r="J497" s="197"/>
      <c r="K497" s="91">
        <f t="shared" si="7"/>
        <v>0</v>
      </c>
    </row>
    <row r="498" spans="1:11" ht="12.75" thickBot="1" thickTop="1">
      <c r="A498" s="92"/>
      <c r="B498" s="86">
        <v>484</v>
      </c>
      <c r="C498" s="92" t="s">
        <v>1399</v>
      </c>
      <c r="D498" s="93" t="s">
        <v>1401</v>
      </c>
      <c r="E498" s="93" t="s">
        <v>2990</v>
      </c>
      <c r="F498" s="92" t="s">
        <v>1748</v>
      </c>
      <c r="G498" s="93" t="s">
        <v>3774</v>
      </c>
      <c r="H498" s="92" t="s">
        <v>3775</v>
      </c>
      <c r="I498" s="95">
        <v>85</v>
      </c>
      <c r="J498" s="197"/>
      <c r="K498" s="91">
        <f t="shared" si="7"/>
        <v>0</v>
      </c>
    </row>
    <row r="499" spans="1:11" ht="12.75" thickBot="1" thickTop="1">
      <c r="A499" s="92"/>
      <c r="B499" s="86">
        <v>485</v>
      </c>
      <c r="C499" s="92" t="s">
        <v>1399</v>
      </c>
      <c r="D499" s="93" t="s">
        <v>1401</v>
      </c>
      <c r="E499" s="93" t="s">
        <v>2991</v>
      </c>
      <c r="F499" s="92" t="s">
        <v>1750</v>
      </c>
      <c r="G499" s="93" t="s">
        <v>3776</v>
      </c>
      <c r="H499" s="92" t="s">
        <v>3777</v>
      </c>
      <c r="I499" s="100">
        <v>75</v>
      </c>
      <c r="J499" s="197"/>
      <c r="K499" s="91">
        <f t="shared" si="7"/>
        <v>0</v>
      </c>
    </row>
    <row r="500" spans="1:11" ht="12.75" thickBot="1" thickTop="1">
      <c r="A500" s="92"/>
      <c r="B500" s="86">
        <v>486</v>
      </c>
      <c r="C500" s="92" t="s">
        <v>1399</v>
      </c>
      <c r="D500" s="93" t="s">
        <v>1401</v>
      </c>
      <c r="E500" s="93" t="s">
        <v>2991</v>
      </c>
      <c r="F500" s="92" t="s">
        <v>1751</v>
      </c>
      <c r="G500" s="93" t="s">
        <v>3776</v>
      </c>
      <c r="H500" s="92" t="s">
        <v>3778</v>
      </c>
      <c r="I500" s="100">
        <v>75</v>
      </c>
      <c r="J500" s="197"/>
      <c r="K500" s="91">
        <f t="shared" si="7"/>
        <v>0</v>
      </c>
    </row>
    <row r="501" spans="1:11" ht="12.75" thickBot="1" thickTop="1">
      <c r="A501" s="92"/>
      <c r="B501" s="86">
        <v>487</v>
      </c>
      <c r="C501" s="92" t="s">
        <v>1399</v>
      </c>
      <c r="D501" s="93" t="s">
        <v>1401</v>
      </c>
      <c r="E501" s="93" t="s">
        <v>3779</v>
      </c>
      <c r="F501" s="92" t="s">
        <v>1749</v>
      </c>
      <c r="G501" s="93" t="s">
        <v>3780</v>
      </c>
      <c r="H501" s="92" t="s">
        <v>3781</v>
      </c>
      <c r="I501" s="100">
        <v>95</v>
      </c>
      <c r="J501" s="197"/>
      <c r="K501" s="91">
        <f t="shared" si="7"/>
        <v>0</v>
      </c>
    </row>
    <row r="502" spans="1:11" ht="12.75" thickBot="1" thickTop="1">
      <c r="A502" s="92"/>
      <c r="B502" s="86">
        <v>488</v>
      </c>
      <c r="C502" s="92" t="s">
        <v>1399</v>
      </c>
      <c r="D502" s="93" t="s">
        <v>1401</v>
      </c>
      <c r="E502" s="93" t="s">
        <v>3782</v>
      </c>
      <c r="F502" s="92" t="s">
        <v>3783</v>
      </c>
      <c r="G502" s="93" t="s">
        <v>3784</v>
      </c>
      <c r="H502" s="92" t="s">
        <v>3767</v>
      </c>
      <c r="I502" s="95">
        <v>95</v>
      </c>
      <c r="J502" s="197"/>
      <c r="K502" s="91">
        <f t="shared" si="7"/>
        <v>0</v>
      </c>
    </row>
    <row r="503" spans="1:11" ht="12.75" thickBot="1" thickTop="1">
      <c r="A503" s="92"/>
      <c r="B503" s="86">
        <v>489</v>
      </c>
      <c r="C503" s="92" t="s">
        <v>1399</v>
      </c>
      <c r="D503" s="93" t="s">
        <v>1401</v>
      </c>
      <c r="E503" s="93" t="s">
        <v>2992</v>
      </c>
      <c r="F503" s="92" t="s">
        <v>1752</v>
      </c>
      <c r="G503" s="93" t="s">
        <v>3785</v>
      </c>
      <c r="H503" s="92" t="s">
        <v>3786</v>
      </c>
      <c r="I503" s="95">
        <v>85</v>
      </c>
      <c r="J503" s="197"/>
      <c r="K503" s="91">
        <f t="shared" si="7"/>
        <v>0</v>
      </c>
    </row>
    <row r="504" spans="1:11" ht="27" thickBot="1" thickTop="1">
      <c r="A504" s="92"/>
      <c r="B504" s="86">
        <v>490</v>
      </c>
      <c r="C504" s="92" t="s">
        <v>1399</v>
      </c>
      <c r="D504" s="93" t="s">
        <v>1401</v>
      </c>
      <c r="E504" s="93" t="s">
        <v>2688</v>
      </c>
      <c r="F504" s="92" t="s">
        <v>3787</v>
      </c>
      <c r="G504" s="93" t="s">
        <v>3788</v>
      </c>
      <c r="H504" s="92" t="s">
        <v>3767</v>
      </c>
      <c r="I504" s="95">
        <v>400</v>
      </c>
      <c r="J504" s="197"/>
      <c r="K504" s="91">
        <f t="shared" si="7"/>
        <v>0</v>
      </c>
    </row>
    <row r="505" spans="1:11" ht="12.75" thickBot="1" thickTop="1">
      <c r="A505" s="92"/>
      <c r="B505" s="86">
        <v>491</v>
      </c>
      <c r="C505" s="92" t="s">
        <v>1399</v>
      </c>
      <c r="D505" s="93" t="s">
        <v>1401</v>
      </c>
      <c r="E505" s="93" t="s">
        <v>2993</v>
      </c>
      <c r="F505" s="92" t="s">
        <v>1753</v>
      </c>
      <c r="G505" s="93" t="s">
        <v>3789</v>
      </c>
      <c r="H505" s="92" t="s">
        <v>3790</v>
      </c>
      <c r="I505" s="100">
        <v>75</v>
      </c>
      <c r="J505" s="197"/>
      <c r="K505" s="91">
        <f t="shared" si="7"/>
        <v>0</v>
      </c>
    </row>
    <row r="506" spans="1:11" ht="12.75" thickBot="1" thickTop="1">
      <c r="A506" s="92"/>
      <c r="B506" s="86">
        <v>492</v>
      </c>
      <c r="C506" s="92" t="s">
        <v>1399</v>
      </c>
      <c r="D506" s="93" t="s">
        <v>1401</v>
      </c>
      <c r="E506" s="93" t="s">
        <v>3791</v>
      </c>
      <c r="F506" s="92" t="s">
        <v>3792</v>
      </c>
      <c r="G506" s="93" t="s">
        <v>3793</v>
      </c>
      <c r="H506" s="92" t="s">
        <v>3389</v>
      </c>
      <c r="I506" s="95">
        <v>95</v>
      </c>
      <c r="J506" s="197"/>
      <c r="K506" s="91">
        <f t="shared" si="7"/>
        <v>0</v>
      </c>
    </row>
    <row r="507" spans="1:11" ht="24" thickBot="1" thickTop="1">
      <c r="A507" s="92"/>
      <c r="B507" s="86">
        <v>493</v>
      </c>
      <c r="C507" s="92" t="s">
        <v>1399</v>
      </c>
      <c r="D507" s="93" t="s">
        <v>1401</v>
      </c>
      <c r="E507" s="96" t="s">
        <v>1447</v>
      </c>
      <c r="F507" s="97" t="s">
        <v>1754</v>
      </c>
      <c r="G507" s="93" t="s">
        <v>3449</v>
      </c>
      <c r="H507" s="92" t="s">
        <v>3794</v>
      </c>
      <c r="I507" s="100">
        <v>75</v>
      </c>
      <c r="J507" s="197"/>
      <c r="K507" s="91">
        <f t="shared" si="7"/>
        <v>0</v>
      </c>
    </row>
    <row r="508" spans="1:11" ht="24" thickBot="1" thickTop="1">
      <c r="A508" s="92"/>
      <c r="B508" s="86">
        <v>494</v>
      </c>
      <c r="C508" s="92" t="s">
        <v>1399</v>
      </c>
      <c r="D508" s="93" t="s">
        <v>1401</v>
      </c>
      <c r="E508" s="96" t="s">
        <v>2994</v>
      </c>
      <c r="F508" s="97" t="s">
        <v>1755</v>
      </c>
      <c r="G508" s="96" t="s">
        <v>3795</v>
      </c>
      <c r="H508" s="92" t="s">
        <v>3796</v>
      </c>
      <c r="I508" s="100">
        <v>95</v>
      </c>
      <c r="J508" s="197"/>
      <c r="K508" s="91">
        <f t="shared" si="7"/>
        <v>0</v>
      </c>
    </row>
    <row r="509" spans="1:11" ht="24" thickBot="1" thickTop="1">
      <c r="A509" s="92"/>
      <c r="B509" s="86">
        <v>495</v>
      </c>
      <c r="C509" s="92" t="s">
        <v>1399</v>
      </c>
      <c r="D509" s="93" t="s">
        <v>1401</v>
      </c>
      <c r="E509" s="93" t="s">
        <v>3797</v>
      </c>
      <c r="F509" s="92" t="s">
        <v>3798</v>
      </c>
      <c r="G509" s="93" t="s">
        <v>3799</v>
      </c>
      <c r="H509" s="92" t="s">
        <v>3767</v>
      </c>
      <c r="I509" s="95">
        <v>100</v>
      </c>
      <c r="J509" s="197"/>
      <c r="K509" s="91">
        <f t="shared" si="7"/>
        <v>0</v>
      </c>
    </row>
    <row r="510" spans="1:11" ht="24" thickBot="1" thickTop="1">
      <c r="A510" s="92"/>
      <c r="B510" s="86">
        <v>496</v>
      </c>
      <c r="C510" s="92" t="s">
        <v>1399</v>
      </c>
      <c r="D510" s="93" t="s">
        <v>1401</v>
      </c>
      <c r="E510" s="93" t="s">
        <v>3800</v>
      </c>
      <c r="F510" s="92" t="s">
        <v>3801</v>
      </c>
      <c r="G510" s="93" t="s">
        <v>3802</v>
      </c>
      <c r="H510" s="92" t="s">
        <v>3767</v>
      </c>
      <c r="I510" s="95">
        <v>120</v>
      </c>
      <c r="J510" s="197"/>
      <c r="K510" s="91">
        <f t="shared" si="7"/>
        <v>0</v>
      </c>
    </row>
    <row r="511" spans="1:11" ht="24" thickBot="1" thickTop="1">
      <c r="A511" s="92"/>
      <c r="B511" s="86">
        <v>497</v>
      </c>
      <c r="C511" s="92" t="s">
        <v>1399</v>
      </c>
      <c r="D511" s="93" t="s">
        <v>1401</v>
      </c>
      <c r="E511" s="93" t="s">
        <v>3803</v>
      </c>
      <c r="F511" s="92" t="s">
        <v>3804</v>
      </c>
      <c r="G511" s="93" t="s">
        <v>3805</v>
      </c>
      <c r="H511" s="92" t="s">
        <v>3767</v>
      </c>
      <c r="I511" s="95">
        <v>120</v>
      </c>
      <c r="J511" s="197"/>
      <c r="K511" s="91">
        <f t="shared" si="7"/>
        <v>0</v>
      </c>
    </row>
    <row r="512" spans="1:11" ht="12.75" thickBot="1" thickTop="1">
      <c r="A512" s="92"/>
      <c r="B512" s="86">
        <v>498</v>
      </c>
      <c r="C512" s="92" t="s">
        <v>1399</v>
      </c>
      <c r="D512" s="93" t="s">
        <v>1401</v>
      </c>
      <c r="E512" s="93" t="s">
        <v>2995</v>
      </c>
      <c r="F512" s="92" t="s">
        <v>1593</v>
      </c>
      <c r="G512" s="93" t="s">
        <v>3806</v>
      </c>
      <c r="H512" s="94" t="s">
        <v>2258</v>
      </c>
      <c r="I512" s="100">
        <v>75</v>
      </c>
      <c r="J512" s="197"/>
      <c r="K512" s="91">
        <f t="shared" si="7"/>
        <v>0</v>
      </c>
    </row>
    <row r="513" spans="1:11" ht="24" thickBot="1" thickTop="1">
      <c r="A513" s="92"/>
      <c r="B513" s="86">
        <v>499</v>
      </c>
      <c r="C513" s="92" t="s">
        <v>1399</v>
      </c>
      <c r="D513" s="93" t="s">
        <v>1401</v>
      </c>
      <c r="E513" s="93" t="s">
        <v>3807</v>
      </c>
      <c r="F513" s="92" t="s">
        <v>3808</v>
      </c>
      <c r="G513" s="93" t="s">
        <v>3809</v>
      </c>
      <c r="H513" s="92" t="s">
        <v>3767</v>
      </c>
      <c r="I513" s="95">
        <v>120</v>
      </c>
      <c r="J513" s="197"/>
      <c r="K513" s="91">
        <f t="shared" si="7"/>
        <v>0</v>
      </c>
    </row>
    <row r="514" spans="1:11" ht="14.25" thickBot="1" thickTop="1">
      <c r="A514" s="92"/>
      <c r="B514" s="86">
        <v>500</v>
      </c>
      <c r="C514" s="92" t="s">
        <v>1399</v>
      </c>
      <c r="D514" s="93" t="s">
        <v>1401</v>
      </c>
      <c r="E514" s="93" t="s">
        <v>2689</v>
      </c>
      <c r="F514" s="92" t="s">
        <v>3810</v>
      </c>
      <c r="G514" s="93" t="s">
        <v>3811</v>
      </c>
      <c r="H514" s="92" t="s">
        <v>3767</v>
      </c>
      <c r="I514" s="95">
        <v>300</v>
      </c>
      <c r="J514" s="197"/>
      <c r="K514" s="91">
        <f t="shared" si="7"/>
        <v>0</v>
      </c>
    </row>
    <row r="515" spans="1:11" ht="24" thickBot="1" thickTop="1">
      <c r="A515" s="92"/>
      <c r="B515" s="86">
        <v>501</v>
      </c>
      <c r="C515" s="92" t="s">
        <v>1399</v>
      </c>
      <c r="D515" s="93" t="s">
        <v>1401</v>
      </c>
      <c r="E515" s="93" t="s">
        <v>2690</v>
      </c>
      <c r="F515" s="92" t="s">
        <v>3812</v>
      </c>
      <c r="G515" s="93" t="s">
        <v>3813</v>
      </c>
      <c r="H515" s="92" t="s">
        <v>3767</v>
      </c>
      <c r="I515" s="95">
        <v>150</v>
      </c>
      <c r="J515" s="197"/>
      <c r="K515" s="91">
        <f t="shared" si="7"/>
        <v>0</v>
      </c>
    </row>
    <row r="516" spans="1:11" ht="14.25" thickBot="1" thickTop="1">
      <c r="A516" s="92"/>
      <c r="B516" s="86">
        <v>502</v>
      </c>
      <c r="C516" s="92" t="s">
        <v>1399</v>
      </c>
      <c r="D516" s="93" t="s">
        <v>1401</v>
      </c>
      <c r="E516" s="93" t="s">
        <v>2691</v>
      </c>
      <c r="F516" s="92" t="s">
        <v>3814</v>
      </c>
      <c r="G516" s="93" t="s">
        <v>3815</v>
      </c>
      <c r="H516" s="92" t="s">
        <v>3767</v>
      </c>
      <c r="I516" s="95">
        <v>300</v>
      </c>
      <c r="J516" s="197"/>
      <c r="K516" s="91">
        <f t="shared" si="7"/>
        <v>0</v>
      </c>
    </row>
    <row r="517" spans="1:11" ht="12.75" thickBot="1" thickTop="1">
      <c r="A517" s="92"/>
      <c r="B517" s="86">
        <v>503</v>
      </c>
      <c r="C517" s="92" t="s">
        <v>1399</v>
      </c>
      <c r="D517" s="93" t="s">
        <v>1401</v>
      </c>
      <c r="E517" s="177" t="s">
        <v>3816</v>
      </c>
      <c r="F517" s="92" t="s">
        <v>3817</v>
      </c>
      <c r="G517" s="93" t="s">
        <v>3818</v>
      </c>
      <c r="H517" s="92" t="s">
        <v>3767</v>
      </c>
      <c r="I517" s="95">
        <v>120</v>
      </c>
      <c r="J517" s="197"/>
      <c r="K517" s="91">
        <f t="shared" si="7"/>
        <v>0</v>
      </c>
    </row>
    <row r="518" spans="1:11" ht="12.75" thickBot="1" thickTop="1">
      <c r="A518" s="92"/>
      <c r="B518" s="86">
        <v>504</v>
      </c>
      <c r="C518" s="92" t="s">
        <v>1399</v>
      </c>
      <c r="D518" s="93" t="s">
        <v>1401</v>
      </c>
      <c r="E518" s="93" t="s">
        <v>3819</v>
      </c>
      <c r="F518" s="92" t="s">
        <v>3814</v>
      </c>
      <c r="G518" s="93" t="s">
        <v>3820</v>
      </c>
      <c r="H518" s="92" t="s">
        <v>3767</v>
      </c>
      <c r="I518" s="95">
        <v>120</v>
      </c>
      <c r="J518" s="197"/>
      <c r="K518" s="91">
        <f t="shared" si="7"/>
        <v>0</v>
      </c>
    </row>
    <row r="519" spans="1:11" ht="12.75" thickBot="1" thickTop="1">
      <c r="A519" s="92"/>
      <c r="B519" s="86">
        <v>505</v>
      </c>
      <c r="C519" s="92" t="s">
        <v>1399</v>
      </c>
      <c r="D519" s="93" t="s">
        <v>1401</v>
      </c>
      <c r="E519" s="93" t="s">
        <v>3821</v>
      </c>
      <c r="F519" s="92" t="s">
        <v>1756</v>
      </c>
      <c r="G519" s="93" t="s">
        <v>3822</v>
      </c>
      <c r="H519" s="94" t="s">
        <v>2261</v>
      </c>
      <c r="I519" s="100">
        <v>180</v>
      </c>
      <c r="J519" s="197"/>
      <c r="K519" s="91">
        <f t="shared" si="7"/>
        <v>0</v>
      </c>
    </row>
    <row r="520" spans="1:11" ht="12.75" thickBot="1" thickTop="1">
      <c r="A520" s="92"/>
      <c r="B520" s="86">
        <v>506</v>
      </c>
      <c r="C520" s="92" t="s">
        <v>1399</v>
      </c>
      <c r="D520" s="93" t="s">
        <v>1401</v>
      </c>
      <c r="E520" s="93" t="s">
        <v>2996</v>
      </c>
      <c r="F520" s="92" t="s">
        <v>1757</v>
      </c>
      <c r="G520" s="93" t="s">
        <v>3823</v>
      </c>
      <c r="H520" s="94" t="s">
        <v>2254</v>
      </c>
      <c r="I520" s="95">
        <v>85</v>
      </c>
      <c r="J520" s="197"/>
      <c r="K520" s="91">
        <f t="shared" si="7"/>
        <v>0</v>
      </c>
    </row>
    <row r="521" spans="1:11" ht="12.75" thickBot="1" thickTop="1">
      <c r="A521" s="92"/>
      <c r="B521" s="86">
        <v>507</v>
      </c>
      <c r="C521" s="92" t="s">
        <v>1399</v>
      </c>
      <c r="D521" s="93" t="s">
        <v>1401</v>
      </c>
      <c r="E521" s="93" t="s">
        <v>3824</v>
      </c>
      <c r="F521" s="92" t="s">
        <v>3825</v>
      </c>
      <c r="G521" s="93" t="s">
        <v>3826</v>
      </c>
      <c r="H521" s="92" t="s">
        <v>3767</v>
      </c>
      <c r="I521" s="95">
        <v>100</v>
      </c>
      <c r="J521" s="197"/>
      <c r="K521" s="91">
        <f t="shared" si="7"/>
        <v>0</v>
      </c>
    </row>
    <row r="522" spans="1:11" ht="24" thickBot="1" thickTop="1">
      <c r="A522" s="92"/>
      <c r="B522" s="86">
        <v>508</v>
      </c>
      <c r="C522" s="92" t="s">
        <v>1399</v>
      </c>
      <c r="D522" s="93" t="s">
        <v>1401</v>
      </c>
      <c r="E522" s="93" t="s">
        <v>2692</v>
      </c>
      <c r="F522" s="92" t="s">
        <v>3827</v>
      </c>
      <c r="G522" s="93" t="s">
        <v>3828</v>
      </c>
      <c r="H522" s="92" t="s">
        <v>3389</v>
      </c>
      <c r="I522" s="95">
        <v>200</v>
      </c>
      <c r="J522" s="197"/>
      <c r="K522" s="91">
        <f t="shared" si="7"/>
        <v>0</v>
      </c>
    </row>
    <row r="523" spans="1:11" ht="12.75" thickBot="1" thickTop="1">
      <c r="A523" s="92"/>
      <c r="B523" s="86">
        <v>509</v>
      </c>
      <c r="C523" s="92" t="s">
        <v>1399</v>
      </c>
      <c r="D523" s="93" t="s">
        <v>1401</v>
      </c>
      <c r="E523" s="93" t="s">
        <v>3829</v>
      </c>
      <c r="F523" s="92" t="s">
        <v>3830</v>
      </c>
      <c r="G523" s="93" t="s">
        <v>3831</v>
      </c>
      <c r="H523" s="92" t="s">
        <v>3767</v>
      </c>
      <c r="I523" s="95">
        <v>100</v>
      </c>
      <c r="J523" s="197"/>
      <c r="K523" s="91">
        <f t="shared" si="7"/>
        <v>0</v>
      </c>
    </row>
    <row r="524" spans="1:11" ht="12.75" thickBot="1" thickTop="1">
      <c r="A524" s="92"/>
      <c r="B524" s="86">
        <v>510</v>
      </c>
      <c r="C524" s="92" t="s">
        <v>1399</v>
      </c>
      <c r="D524" s="93" t="s">
        <v>1401</v>
      </c>
      <c r="E524" s="96" t="s">
        <v>571</v>
      </c>
      <c r="F524" s="97" t="s">
        <v>572</v>
      </c>
      <c r="G524" s="96" t="s">
        <v>3832</v>
      </c>
      <c r="H524" s="94" t="s">
        <v>3043</v>
      </c>
      <c r="I524" s="100">
        <v>95</v>
      </c>
      <c r="J524" s="197"/>
      <c r="K524" s="91">
        <f t="shared" si="7"/>
        <v>0</v>
      </c>
    </row>
    <row r="525" spans="1:11" ht="24" thickBot="1" thickTop="1">
      <c r="A525" s="92"/>
      <c r="B525" s="86">
        <v>511</v>
      </c>
      <c r="C525" s="92" t="s">
        <v>1399</v>
      </c>
      <c r="D525" s="93" t="s">
        <v>1401</v>
      </c>
      <c r="E525" s="93" t="s">
        <v>3833</v>
      </c>
      <c r="F525" s="92" t="s">
        <v>3834</v>
      </c>
      <c r="G525" s="93" t="s">
        <v>3835</v>
      </c>
      <c r="H525" s="92" t="s">
        <v>3767</v>
      </c>
      <c r="I525" s="95">
        <v>120</v>
      </c>
      <c r="J525" s="197"/>
      <c r="K525" s="91">
        <f t="shared" si="7"/>
        <v>0</v>
      </c>
    </row>
    <row r="526" spans="1:11" ht="24" thickBot="1" thickTop="1">
      <c r="A526" s="92"/>
      <c r="B526" s="86">
        <v>512</v>
      </c>
      <c r="C526" s="92" t="s">
        <v>1399</v>
      </c>
      <c r="D526" s="93" t="s">
        <v>1401</v>
      </c>
      <c r="E526" s="93" t="s">
        <v>2693</v>
      </c>
      <c r="F526" s="92" t="s">
        <v>3836</v>
      </c>
      <c r="G526" s="96" t="s">
        <v>3837</v>
      </c>
      <c r="H526" s="92" t="s">
        <v>3767</v>
      </c>
      <c r="I526" s="95">
        <v>150</v>
      </c>
      <c r="J526" s="197"/>
      <c r="K526" s="91">
        <f t="shared" si="7"/>
        <v>0</v>
      </c>
    </row>
    <row r="527" spans="1:11" ht="24" thickBot="1" thickTop="1">
      <c r="A527" s="92"/>
      <c r="B527" s="86">
        <v>513</v>
      </c>
      <c r="C527" s="92" t="s">
        <v>1399</v>
      </c>
      <c r="D527" s="93" t="s">
        <v>1401</v>
      </c>
      <c r="E527" s="93" t="s">
        <v>3838</v>
      </c>
      <c r="F527" s="92" t="s">
        <v>3839</v>
      </c>
      <c r="G527" s="93" t="s">
        <v>3840</v>
      </c>
      <c r="H527" s="92" t="s">
        <v>3767</v>
      </c>
      <c r="I527" s="95">
        <v>150</v>
      </c>
      <c r="J527" s="197"/>
      <c r="K527" s="91">
        <f aca="true" t="shared" si="8" ref="K527:K590">J527*I527</f>
        <v>0</v>
      </c>
    </row>
    <row r="528" spans="1:11" ht="12.75" thickBot="1" thickTop="1">
      <c r="A528" s="92"/>
      <c r="B528" s="86">
        <v>514</v>
      </c>
      <c r="C528" s="92" t="s">
        <v>1399</v>
      </c>
      <c r="D528" s="93" t="s">
        <v>1401</v>
      </c>
      <c r="E528" s="93" t="s">
        <v>112</v>
      </c>
      <c r="F528" s="92" t="s">
        <v>1758</v>
      </c>
      <c r="G528" s="93" t="s">
        <v>3841</v>
      </c>
      <c r="H528" s="92" t="s">
        <v>3385</v>
      </c>
      <c r="I528" s="100">
        <v>180</v>
      </c>
      <c r="J528" s="197"/>
      <c r="K528" s="91">
        <f t="shared" si="8"/>
        <v>0</v>
      </c>
    </row>
    <row r="529" spans="1:11" ht="12.75" thickBot="1" thickTop="1">
      <c r="A529" s="92"/>
      <c r="B529" s="86">
        <v>515</v>
      </c>
      <c r="C529" s="92" t="s">
        <v>1399</v>
      </c>
      <c r="D529" s="93" t="s">
        <v>1401</v>
      </c>
      <c r="E529" s="96" t="s">
        <v>113</v>
      </c>
      <c r="F529" s="97" t="s">
        <v>1759</v>
      </c>
      <c r="G529" s="96" t="s">
        <v>3842</v>
      </c>
      <c r="H529" s="94" t="s">
        <v>2256</v>
      </c>
      <c r="I529" s="95">
        <v>85</v>
      </c>
      <c r="J529" s="197"/>
      <c r="K529" s="91">
        <f t="shared" si="8"/>
        <v>0</v>
      </c>
    </row>
    <row r="530" spans="1:11" ht="25.5" thickBot="1" thickTop="1">
      <c r="A530" s="92"/>
      <c r="B530" s="86">
        <v>516</v>
      </c>
      <c r="C530" s="92" t="s">
        <v>1399</v>
      </c>
      <c r="D530" s="93" t="s">
        <v>1401</v>
      </c>
      <c r="E530" s="93" t="s">
        <v>2694</v>
      </c>
      <c r="F530" s="92" t="s">
        <v>3843</v>
      </c>
      <c r="G530" s="93" t="s">
        <v>3844</v>
      </c>
      <c r="H530" s="92" t="s">
        <v>3767</v>
      </c>
      <c r="I530" s="95">
        <v>150</v>
      </c>
      <c r="J530" s="197"/>
      <c r="K530" s="91">
        <f t="shared" si="8"/>
        <v>0</v>
      </c>
    </row>
    <row r="531" spans="1:11" ht="12.75" thickBot="1" thickTop="1">
      <c r="A531" s="92"/>
      <c r="B531" s="86">
        <v>517</v>
      </c>
      <c r="C531" s="92" t="s">
        <v>1399</v>
      </c>
      <c r="D531" s="93" t="s">
        <v>1401</v>
      </c>
      <c r="E531" s="93" t="s">
        <v>3845</v>
      </c>
      <c r="F531" s="92" t="s">
        <v>3846</v>
      </c>
      <c r="G531" s="93" t="s">
        <v>3847</v>
      </c>
      <c r="H531" s="92" t="s">
        <v>3767</v>
      </c>
      <c r="I531" s="95">
        <v>95</v>
      </c>
      <c r="J531" s="197"/>
      <c r="K531" s="91">
        <f t="shared" si="8"/>
        <v>0</v>
      </c>
    </row>
    <row r="532" spans="1:11" ht="12.75" thickBot="1" thickTop="1">
      <c r="A532" s="92"/>
      <c r="B532" s="86">
        <v>518</v>
      </c>
      <c r="C532" s="92" t="s">
        <v>1399</v>
      </c>
      <c r="D532" s="93" t="s">
        <v>1401</v>
      </c>
      <c r="E532" s="96" t="s">
        <v>2997</v>
      </c>
      <c r="F532" s="97" t="s">
        <v>1760</v>
      </c>
      <c r="G532" s="96" t="s">
        <v>3848</v>
      </c>
      <c r="H532" s="92" t="s">
        <v>3767</v>
      </c>
      <c r="I532" s="100">
        <v>85</v>
      </c>
      <c r="J532" s="197"/>
      <c r="K532" s="91">
        <f t="shared" si="8"/>
        <v>0</v>
      </c>
    </row>
    <row r="533" spans="1:11" ht="24" thickBot="1" thickTop="1">
      <c r="A533" s="92"/>
      <c r="B533" s="86">
        <v>519</v>
      </c>
      <c r="C533" s="92" t="s">
        <v>1399</v>
      </c>
      <c r="D533" s="93" t="s">
        <v>1401</v>
      </c>
      <c r="E533" s="93" t="s">
        <v>3849</v>
      </c>
      <c r="F533" s="92" t="s">
        <v>3850</v>
      </c>
      <c r="G533" s="93" t="s">
        <v>3851</v>
      </c>
      <c r="H533" s="92" t="s">
        <v>3767</v>
      </c>
      <c r="I533" s="95">
        <v>120</v>
      </c>
      <c r="J533" s="197"/>
      <c r="K533" s="91">
        <f t="shared" si="8"/>
        <v>0</v>
      </c>
    </row>
    <row r="534" spans="1:11" ht="12.75" thickBot="1" thickTop="1">
      <c r="A534" s="92"/>
      <c r="B534" s="86">
        <v>520</v>
      </c>
      <c r="C534" s="92" t="s">
        <v>1399</v>
      </c>
      <c r="D534" s="93" t="s">
        <v>1401</v>
      </c>
      <c r="E534" s="96" t="s">
        <v>573</v>
      </c>
      <c r="F534" s="97" t="s">
        <v>574</v>
      </c>
      <c r="G534" s="96" t="s">
        <v>3852</v>
      </c>
      <c r="H534" s="94" t="s">
        <v>3043</v>
      </c>
      <c r="I534" s="100">
        <v>95</v>
      </c>
      <c r="J534" s="197"/>
      <c r="K534" s="91">
        <f t="shared" si="8"/>
        <v>0</v>
      </c>
    </row>
    <row r="535" spans="1:11" ht="12.75" thickBot="1" thickTop="1">
      <c r="A535" s="92"/>
      <c r="B535" s="86">
        <v>521</v>
      </c>
      <c r="C535" s="92" t="s">
        <v>1399</v>
      </c>
      <c r="D535" s="93" t="s">
        <v>1401</v>
      </c>
      <c r="E535" s="93" t="s">
        <v>2772</v>
      </c>
      <c r="F535" s="92" t="s">
        <v>1761</v>
      </c>
      <c r="G535" s="93" t="s">
        <v>3853</v>
      </c>
      <c r="H535" s="92" t="s">
        <v>3767</v>
      </c>
      <c r="I535" s="100">
        <v>95</v>
      </c>
      <c r="J535" s="197"/>
      <c r="K535" s="91">
        <f t="shared" si="8"/>
        <v>0</v>
      </c>
    </row>
    <row r="536" spans="1:11" ht="12.75" thickBot="1" thickTop="1">
      <c r="A536" s="92"/>
      <c r="B536" s="86">
        <v>522</v>
      </c>
      <c r="C536" s="92" t="s">
        <v>1399</v>
      </c>
      <c r="D536" s="93" t="s">
        <v>1401</v>
      </c>
      <c r="E536" s="93" t="s">
        <v>2772</v>
      </c>
      <c r="F536" s="92" t="s">
        <v>1762</v>
      </c>
      <c r="G536" s="93" t="s">
        <v>3854</v>
      </c>
      <c r="H536" s="94" t="s">
        <v>3767</v>
      </c>
      <c r="I536" s="100">
        <v>95</v>
      </c>
      <c r="J536" s="197"/>
      <c r="K536" s="91">
        <f t="shared" si="8"/>
        <v>0</v>
      </c>
    </row>
    <row r="537" spans="1:11" ht="12.75" thickBot="1" thickTop="1">
      <c r="A537" s="92"/>
      <c r="B537" s="86">
        <v>523</v>
      </c>
      <c r="C537" s="92" t="s">
        <v>1399</v>
      </c>
      <c r="D537" s="93" t="s">
        <v>1401</v>
      </c>
      <c r="E537" s="93" t="s">
        <v>1724</v>
      </c>
      <c r="F537" s="92" t="s">
        <v>3855</v>
      </c>
      <c r="G537" s="93" t="s">
        <v>3856</v>
      </c>
      <c r="H537" s="92" t="s">
        <v>3767</v>
      </c>
      <c r="I537" s="95">
        <v>120</v>
      </c>
      <c r="J537" s="197"/>
      <c r="K537" s="91">
        <f t="shared" si="8"/>
        <v>0</v>
      </c>
    </row>
    <row r="538" spans="1:11" ht="12.75" thickBot="1" thickTop="1">
      <c r="A538" s="92"/>
      <c r="B538" s="86">
        <v>524</v>
      </c>
      <c r="C538" s="92" t="s">
        <v>1399</v>
      </c>
      <c r="D538" s="93" t="s">
        <v>1401</v>
      </c>
      <c r="E538" s="96" t="s">
        <v>2998</v>
      </c>
      <c r="F538" s="97" t="s">
        <v>1763</v>
      </c>
      <c r="G538" s="96" t="s">
        <v>3857</v>
      </c>
      <c r="H538" s="94" t="s">
        <v>3767</v>
      </c>
      <c r="I538" s="100">
        <v>95</v>
      </c>
      <c r="J538" s="197"/>
      <c r="K538" s="91">
        <f t="shared" si="8"/>
        <v>0</v>
      </c>
    </row>
    <row r="539" spans="1:11" ht="12.75" thickBot="1" thickTop="1">
      <c r="A539" s="92"/>
      <c r="B539" s="86">
        <v>525</v>
      </c>
      <c r="C539" s="92" t="s">
        <v>1399</v>
      </c>
      <c r="D539" s="93" t="s">
        <v>1401</v>
      </c>
      <c r="E539" s="96" t="s">
        <v>114</v>
      </c>
      <c r="F539" s="97" t="s">
        <v>1764</v>
      </c>
      <c r="G539" s="96" t="s">
        <v>3858</v>
      </c>
      <c r="H539" s="94" t="s">
        <v>3767</v>
      </c>
      <c r="I539" s="100">
        <v>95</v>
      </c>
      <c r="J539" s="197"/>
      <c r="K539" s="91">
        <f t="shared" si="8"/>
        <v>0</v>
      </c>
    </row>
    <row r="540" spans="1:11" ht="24" thickBot="1" thickTop="1">
      <c r="A540" s="92"/>
      <c r="B540" s="86">
        <v>526</v>
      </c>
      <c r="C540" s="92" t="s">
        <v>1399</v>
      </c>
      <c r="D540" s="93" t="s">
        <v>1401</v>
      </c>
      <c r="E540" s="93" t="s">
        <v>2999</v>
      </c>
      <c r="F540" s="92" t="s">
        <v>1765</v>
      </c>
      <c r="G540" s="93" t="s">
        <v>3768</v>
      </c>
      <c r="H540" s="94" t="s">
        <v>3767</v>
      </c>
      <c r="I540" s="100">
        <v>85</v>
      </c>
      <c r="J540" s="197"/>
      <c r="K540" s="91">
        <f t="shared" si="8"/>
        <v>0</v>
      </c>
    </row>
    <row r="541" spans="1:11" ht="12.75" thickBot="1" thickTop="1">
      <c r="A541" s="92"/>
      <c r="B541" s="86">
        <v>527</v>
      </c>
      <c r="C541" s="92" t="s">
        <v>1399</v>
      </c>
      <c r="D541" s="93" t="s">
        <v>1401</v>
      </c>
      <c r="E541" s="93" t="s">
        <v>3859</v>
      </c>
      <c r="F541" s="92" t="s">
        <v>575</v>
      </c>
      <c r="G541" s="93" t="s">
        <v>3860</v>
      </c>
      <c r="H541" s="94" t="s">
        <v>3749</v>
      </c>
      <c r="I541" s="100">
        <v>100</v>
      </c>
      <c r="J541" s="197"/>
      <c r="K541" s="91">
        <f t="shared" si="8"/>
        <v>0</v>
      </c>
    </row>
    <row r="542" spans="1:11" ht="12.75" thickBot="1" thickTop="1">
      <c r="A542" s="92"/>
      <c r="B542" s="86">
        <v>528</v>
      </c>
      <c r="C542" s="92" t="s">
        <v>1404</v>
      </c>
      <c r="D542" s="93" t="s">
        <v>1472</v>
      </c>
      <c r="E542" s="93" t="s">
        <v>1473</v>
      </c>
      <c r="F542" s="103"/>
      <c r="G542" s="93"/>
      <c r="H542" s="94">
        <v>3</v>
      </c>
      <c r="I542" s="100">
        <v>20</v>
      </c>
      <c r="J542" s="197"/>
      <c r="K542" s="91">
        <f t="shared" si="8"/>
        <v>0</v>
      </c>
    </row>
    <row r="543" spans="1:11" ht="12.75" thickBot="1" thickTop="1">
      <c r="A543" s="92"/>
      <c r="B543" s="86">
        <v>529</v>
      </c>
      <c r="C543" s="92" t="s">
        <v>2163</v>
      </c>
      <c r="D543" s="93" t="s">
        <v>1472</v>
      </c>
      <c r="E543" s="93" t="s">
        <v>1474</v>
      </c>
      <c r="F543" s="92" t="s">
        <v>4</v>
      </c>
      <c r="G543" s="93" t="s">
        <v>838</v>
      </c>
      <c r="H543" s="94" t="s">
        <v>2259</v>
      </c>
      <c r="I543" s="100">
        <v>45</v>
      </c>
      <c r="J543" s="197"/>
      <c r="K543" s="91">
        <f t="shared" si="8"/>
        <v>0</v>
      </c>
    </row>
    <row r="544" spans="1:11" ht="12.75" thickBot="1" thickTop="1">
      <c r="A544" s="92"/>
      <c r="B544" s="86">
        <v>530</v>
      </c>
      <c r="C544" s="92" t="s">
        <v>59</v>
      </c>
      <c r="D544" s="93" t="s">
        <v>1472</v>
      </c>
      <c r="E544" s="96" t="s">
        <v>1474</v>
      </c>
      <c r="F544" s="97"/>
      <c r="G544" s="96" t="s">
        <v>839</v>
      </c>
      <c r="H544" s="98" t="s">
        <v>2256</v>
      </c>
      <c r="I544" s="99">
        <v>25</v>
      </c>
      <c r="J544" s="197"/>
      <c r="K544" s="91">
        <f t="shared" si="8"/>
        <v>0</v>
      </c>
    </row>
    <row r="545" spans="1:11" ht="12.75" thickBot="1" thickTop="1">
      <c r="A545" s="92"/>
      <c r="B545" s="86">
        <v>531</v>
      </c>
      <c r="C545" s="92" t="s">
        <v>1404</v>
      </c>
      <c r="D545" s="93" t="s">
        <v>1472</v>
      </c>
      <c r="E545" s="93" t="s">
        <v>1474</v>
      </c>
      <c r="F545" s="103"/>
      <c r="G545" s="93"/>
      <c r="H545" s="94">
        <v>3</v>
      </c>
      <c r="I545" s="100">
        <v>30</v>
      </c>
      <c r="J545" s="197"/>
      <c r="K545" s="91">
        <f t="shared" si="8"/>
        <v>0</v>
      </c>
    </row>
    <row r="546" spans="1:11" ht="12.75" thickBot="1" thickTop="1">
      <c r="A546" s="92"/>
      <c r="B546" s="86">
        <v>532</v>
      </c>
      <c r="C546" s="92" t="s">
        <v>3192</v>
      </c>
      <c r="D546" s="93" t="s">
        <v>3861</v>
      </c>
      <c r="E546" s="93" t="s">
        <v>3862</v>
      </c>
      <c r="F546" s="92"/>
      <c r="G546" s="93"/>
      <c r="H546" s="94" t="s">
        <v>2257</v>
      </c>
      <c r="I546" s="95">
        <v>30</v>
      </c>
      <c r="J546" s="197"/>
      <c r="K546" s="91">
        <f t="shared" si="8"/>
        <v>0</v>
      </c>
    </row>
    <row r="547" spans="1:11" ht="12.75" thickBot="1" thickTop="1">
      <c r="A547" s="92"/>
      <c r="B547" s="86">
        <v>533</v>
      </c>
      <c r="C547" s="92" t="s">
        <v>3192</v>
      </c>
      <c r="D547" s="93" t="s">
        <v>3861</v>
      </c>
      <c r="E547" s="93" t="s">
        <v>3863</v>
      </c>
      <c r="F547" s="92"/>
      <c r="G547" s="93"/>
      <c r="H547" s="94" t="s">
        <v>2257</v>
      </c>
      <c r="I547" s="95">
        <v>30</v>
      </c>
      <c r="J547" s="197"/>
      <c r="K547" s="91">
        <f t="shared" si="8"/>
        <v>0</v>
      </c>
    </row>
    <row r="548" spans="1:11" ht="12.75" thickBot="1" thickTop="1">
      <c r="A548" s="92"/>
      <c r="B548" s="86">
        <v>534</v>
      </c>
      <c r="C548" s="92" t="s">
        <v>3192</v>
      </c>
      <c r="D548" s="93" t="s">
        <v>3861</v>
      </c>
      <c r="E548" s="93" t="s">
        <v>1615</v>
      </c>
      <c r="F548" s="92"/>
      <c r="G548" s="93"/>
      <c r="H548" s="94" t="s">
        <v>2257</v>
      </c>
      <c r="I548" s="95">
        <v>30</v>
      </c>
      <c r="J548" s="197"/>
      <c r="K548" s="91">
        <f t="shared" si="8"/>
        <v>0</v>
      </c>
    </row>
    <row r="549" spans="1:11" ht="12.75" thickBot="1" thickTop="1">
      <c r="A549" s="92"/>
      <c r="B549" s="86">
        <v>535</v>
      </c>
      <c r="C549" s="92" t="s">
        <v>3192</v>
      </c>
      <c r="D549" s="93" t="s">
        <v>3861</v>
      </c>
      <c r="E549" s="93" t="s">
        <v>3864</v>
      </c>
      <c r="F549" s="92"/>
      <c r="G549" s="93"/>
      <c r="H549" s="94" t="s">
        <v>2257</v>
      </c>
      <c r="I549" s="95">
        <v>20</v>
      </c>
      <c r="J549" s="197"/>
      <c r="K549" s="91">
        <f t="shared" si="8"/>
        <v>0</v>
      </c>
    </row>
    <row r="550" spans="1:11" ht="12.75" thickBot="1" thickTop="1">
      <c r="A550" s="92"/>
      <c r="B550" s="86">
        <v>536</v>
      </c>
      <c r="C550" s="92" t="s">
        <v>1404</v>
      </c>
      <c r="D550" s="93" t="s">
        <v>576</v>
      </c>
      <c r="E550" s="93" t="s">
        <v>577</v>
      </c>
      <c r="F550" s="103"/>
      <c r="G550" s="93"/>
      <c r="H550" s="94" t="s">
        <v>2722</v>
      </c>
      <c r="I550" s="100">
        <v>25</v>
      </c>
      <c r="J550" s="197"/>
      <c r="K550" s="91">
        <f t="shared" si="8"/>
        <v>0</v>
      </c>
    </row>
    <row r="551" spans="1:11" ht="12.75" thickBot="1" thickTop="1">
      <c r="A551" s="92"/>
      <c r="B551" s="86">
        <v>537</v>
      </c>
      <c r="C551" s="92" t="s">
        <v>1404</v>
      </c>
      <c r="D551" s="93" t="s">
        <v>576</v>
      </c>
      <c r="E551" s="93" t="s">
        <v>578</v>
      </c>
      <c r="F551" s="103"/>
      <c r="G551" s="93"/>
      <c r="H551" s="94" t="s">
        <v>2722</v>
      </c>
      <c r="I551" s="100">
        <v>25</v>
      </c>
      <c r="J551" s="197"/>
      <c r="K551" s="91">
        <f t="shared" si="8"/>
        <v>0</v>
      </c>
    </row>
    <row r="552" spans="1:11" ht="12.75" thickBot="1" thickTop="1">
      <c r="A552" s="92"/>
      <c r="B552" s="86">
        <v>538</v>
      </c>
      <c r="C552" s="92" t="s">
        <v>3192</v>
      </c>
      <c r="D552" s="93" t="s">
        <v>1376</v>
      </c>
      <c r="E552" s="93" t="s">
        <v>1389</v>
      </c>
      <c r="F552" s="92"/>
      <c r="G552" s="93"/>
      <c r="H552" s="94" t="s">
        <v>2257</v>
      </c>
      <c r="I552" s="95">
        <v>20</v>
      </c>
      <c r="J552" s="197"/>
      <c r="K552" s="91">
        <f t="shared" si="8"/>
        <v>0</v>
      </c>
    </row>
    <row r="553" spans="1:11" ht="12.75" thickBot="1" thickTop="1">
      <c r="A553" s="92"/>
      <c r="B553" s="86">
        <v>539</v>
      </c>
      <c r="C553" s="92" t="s">
        <v>3192</v>
      </c>
      <c r="D553" s="93" t="s">
        <v>1376</v>
      </c>
      <c r="E553" s="93" t="s">
        <v>3865</v>
      </c>
      <c r="F553" s="92"/>
      <c r="G553" s="93"/>
      <c r="H553" s="94" t="s">
        <v>2257</v>
      </c>
      <c r="I553" s="95">
        <v>20</v>
      </c>
      <c r="J553" s="197"/>
      <c r="K553" s="91">
        <f t="shared" si="8"/>
        <v>0</v>
      </c>
    </row>
    <row r="554" spans="1:11" ht="12.75" thickBot="1" thickTop="1">
      <c r="A554" s="92"/>
      <c r="B554" s="86">
        <v>540</v>
      </c>
      <c r="C554" s="92" t="s">
        <v>3192</v>
      </c>
      <c r="D554" s="93" t="s">
        <v>1376</v>
      </c>
      <c r="E554" s="93" t="s">
        <v>1394</v>
      </c>
      <c r="F554" s="92"/>
      <c r="G554" s="93" t="s">
        <v>840</v>
      </c>
      <c r="H554" s="94" t="s">
        <v>2257</v>
      </c>
      <c r="I554" s="95">
        <v>20</v>
      </c>
      <c r="J554" s="197"/>
      <c r="K554" s="91">
        <f t="shared" si="8"/>
        <v>0</v>
      </c>
    </row>
    <row r="555" spans="1:11" ht="12.75" thickBot="1" thickTop="1">
      <c r="A555" s="92"/>
      <c r="B555" s="86">
        <v>541</v>
      </c>
      <c r="C555" s="92" t="s">
        <v>3192</v>
      </c>
      <c r="D555" s="93" t="s">
        <v>1376</v>
      </c>
      <c r="E555" s="93" t="s">
        <v>3866</v>
      </c>
      <c r="F555" s="92"/>
      <c r="G555" s="93"/>
      <c r="H555" s="94" t="s">
        <v>2257</v>
      </c>
      <c r="I555" s="95">
        <v>20</v>
      </c>
      <c r="J555" s="197"/>
      <c r="K555" s="91">
        <f t="shared" si="8"/>
        <v>0</v>
      </c>
    </row>
    <row r="556" spans="1:11" ht="12.75" thickBot="1" thickTop="1">
      <c r="A556" s="92"/>
      <c r="B556" s="86">
        <v>542</v>
      </c>
      <c r="C556" s="92" t="s">
        <v>3192</v>
      </c>
      <c r="D556" s="93" t="s">
        <v>1376</v>
      </c>
      <c r="E556" s="93" t="s">
        <v>841</v>
      </c>
      <c r="F556" s="92"/>
      <c r="G556" s="93"/>
      <c r="H556" s="94" t="s">
        <v>2257</v>
      </c>
      <c r="I556" s="95">
        <v>20</v>
      </c>
      <c r="J556" s="197"/>
      <c r="K556" s="91">
        <f t="shared" si="8"/>
        <v>0</v>
      </c>
    </row>
    <row r="557" spans="1:11" ht="12.75" thickBot="1" thickTop="1">
      <c r="A557" s="92"/>
      <c r="B557" s="86">
        <v>543</v>
      </c>
      <c r="C557" s="92" t="s">
        <v>3192</v>
      </c>
      <c r="D557" s="93" t="s">
        <v>1376</v>
      </c>
      <c r="E557" s="93" t="s">
        <v>1388</v>
      </c>
      <c r="F557" s="92"/>
      <c r="G557" s="93"/>
      <c r="H557" s="94" t="s">
        <v>2257</v>
      </c>
      <c r="I557" s="95">
        <v>20</v>
      </c>
      <c r="J557" s="197"/>
      <c r="K557" s="91">
        <f t="shared" si="8"/>
        <v>0</v>
      </c>
    </row>
    <row r="558" spans="1:11" ht="12.75" thickBot="1" thickTop="1">
      <c r="A558" s="92"/>
      <c r="B558" s="86">
        <v>544</v>
      </c>
      <c r="C558" s="92" t="s">
        <v>3192</v>
      </c>
      <c r="D558" s="93" t="s">
        <v>1376</v>
      </c>
      <c r="E558" s="93" t="s">
        <v>842</v>
      </c>
      <c r="F558" s="92"/>
      <c r="G558" s="93"/>
      <c r="H558" s="94" t="s">
        <v>2257</v>
      </c>
      <c r="I558" s="95">
        <v>20</v>
      </c>
      <c r="J558" s="197"/>
      <c r="K558" s="91">
        <f t="shared" si="8"/>
        <v>0</v>
      </c>
    </row>
    <row r="559" spans="1:11" ht="12.75" thickBot="1" thickTop="1">
      <c r="A559" s="92"/>
      <c r="B559" s="86">
        <v>545</v>
      </c>
      <c r="C559" s="92" t="s">
        <v>3192</v>
      </c>
      <c r="D559" s="93" t="s">
        <v>1376</v>
      </c>
      <c r="E559" s="93" t="s">
        <v>1387</v>
      </c>
      <c r="F559" s="92"/>
      <c r="G559" s="93"/>
      <c r="H559" s="94" t="s">
        <v>2257</v>
      </c>
      <c r="I559" s="95">
        <v>20</v>
      </c>
      <c r="J559" s="197"/>
      <c r="K559" s="91">
        <f t="shared" si="8"/>
        <v>0</v>
      </c>
    </row>
    <row r="560" spans="1:11" ht="12.75" thickBot="1" thickTop="1">
      <c r="A560" s="92"/>
      <c r="B560" s="86">
        <v>546</v>
      </c>
      <c r="C560" s="92" t="s">
        <v>3192</v>
      </c>
      <c r="D560" s="93" t="s">
        <v>1376</v>
      </c>
      <c r="E560" s="93" t="s">
        <v>1493</v>
      </c>
      <c r="F560" s="92"/>
      <c r="G560" s="93"/>
      <c r="H560" s="94" t="s">
        <v>2257</v>
      </c>
      <c r="I560" s="95">
        <v>20</v>
      </c>
      <c r="J560" s="197"/>
      <c r="K560" s="91">
        <f t="shared" si="8"/>
        <v>0</v>
      </c>
    </row>
    <row r="561" spans="1:11" ht="12.75" thickBot="1" thickTop="1">
      <c r="A561" s="92"/>
      <c r="B561" s="86">
        <v>547</v>
      </c>
      <c r="C561" s="92" t="s">
        <v>3192</v>
      </c>
      <c r="D561" s="93" t="s">
        <v>1376</v>
      </c>
      <c r="E561" s="93" t="s">
        <v>1386</v>
      </c>
      <c r="F561" s="92"/>
      <c r="G561" s="93"/>
      <c r="H561" s="94" t="s">
        <v>2257</v>
      </c>
      <c r="I561" s="95">
        <v>20</v>
      </c>
      <c r="J561" s="197"/>
      <c r="K561" s="91">
        <f t="shared" si="8"/>
        <v>0</v>
      </c>
    </row>
    <row r="562" spans="1:11" ht="12.75" thickBot="1" thickTop="1">
      <c r="A562" s="92"/>
      <c r="B562" s="86">
        <v>548</v>
      </c>
      <c r="C562" s="92" t="s">
        <v>3192</v>
      </c>
      <c r="D562" s="93" t="s">
        <v>1376</v>
      </c>
      <c r="E562" s="93" t="s">
        <v>843</v>
      </c>
      <c r="F562" s="92"/>
      <c r="G562" s="93"/>
      <c r="H562" s="94" t="s">
        <v>2257</v>
      </c>
      <c r="I562" s="95">
        <v>20</v>
      </c>
      <c r="J562" s="197"/>
      <c r="K562" s="91">
        <f t="shared" si="8"/>
        <v>0</v>
      </c>
    </row>
    <row r="563" spans="1:11" ht="12.75" thickBot="1" thickTop="1">
      <c r="A563" s="92"/>
      <c r="B563" s="86">
        <v>549</v>
      </c>
      <c r="C563" s="92" t="s">
        <v>3192</v>
      </c>
      <c r="D563" s="93" t="s">
        <v>1376</v>
      </c>
      <c r="E563" s="93" t="s">
        <v>1385</v>
      </c>
      <c r="F563" s="92"/>
      <c r="G563" s="93"/>
      <c r="H563" s="94" t="s">
        <v>2257</v>
      </c>
      <c r="I563" s="95">
        <v>20</v>
      </c>
      <c r="J563" s="197"/>
      <c r="K563" s="91">
        <f t="shared" si="8"/>
        <v>0</v>
      </c>
    </row>
    <row r="564" spans="1:11" ht="12.75" thickBot="1" thickTop="1">
      <c r="A564" s="92"/>
      <c r="B564" s="86">
        <v>550</v>
      </c>
      <c r="C564" s="92" t="s">
        <v>3192</v>
      </c>
      <c r="D564" s="93" t="s">
        <v>1376</v>
      </c>
      <c r="E564" s="93" t="s">
        <v>844</v>
      </c>
      <c r="F564" s="92"/>
      <c r="G564" s="93"/>
      <c r="H564" s="94" t="s">
        <v>2257</v>
      </c>
      <c r="I564" s="95">
        <v>20</v>
      </c>
      <c r="J564" s="197"/>
      <c r="K564" s="91">
        <f t="shared" si="8"/>
        <v>0</v>
      </c>
    </row>
    <row r="565" spans="1:11" ht="12.75" thickBot="1" thickTop="1">
      <c r="A565" s="92"/>
      <c r="B565" s="86">
        <v>551</v>
      </c>
      <c r="C565" s="92" t="s">
        <v>3192</v>
      </c>
      <c r="D565" s="93" t="s">
        <v>1376</v>
      </c>
      <c r="E565" s="93" t="s">
        <v>845</v>
      </c>
      <c r="F565" s="92"/>
      <c r="G565" s="93"/>
      <c r="H565" s="94" t="s">
        <v>2257</v>
      </c>
      <c r="I565" s="95">
        <v>20</v>
      </c>
      <c r="J565" s="197"/>
      <c r="K565" s="91">
        <f t="shared" si="8"/>
        <v>0</v>
      </c>
    </row>
    <row r="566" spans="1:11" ht="12.75" thickBot="1" thickTop="1">
      <c r="A566" s="92"/>
      <c r="B566" s="86">
        <v>552</v>
      </c>
      <c r="C566" s="92" t="s">
        <v>3192</v>
      </c>
      <c r="D566" s="93" t="s">
        <v>1376</v>
      </c>
      <c r="E566" s="93" t="s">
        <v>1384</v>
      </c>
      <c r="F566" s="92"/>
      <c r="G566" s="93"/>
      <c r="H566" s="94" t="s">
        <v>2257</v>
      </c>
      <c r="I566" s="95">
        <v>20</v>
      </c>
      <c r="J566" s="197"/>
      <c r="K566" s="91">
        <f t="shared" si="8"/>
        <v>0</v>
      </c>
    </row>
    <row r="567" spans="1:11" ht="12.75" thickBot="1" thickTop="1">
      <c r="A567" s="92"/>
      <c r="B567" s="86">
        <v>553</v>
      </c>
      <c r="C567" s="92" t="s">
        <v>3192</v>
      </c>
      <c r="D567" s="93" t="s">
        <v>1376</v>
      </c>
      <c r="E567" s="93" t="s">
        <v>1383</v>
      </c>
      <c r="F567" s="92"/>
      <c r="G567" s="93"/>
      <c r="H567" s="94" t="s">
        <v>2257</v>
      </c>
      <c r="I567" s="95">
        <v>20</v>
      </c>
      <c r="J567" s="197"/>
      <c r="K567" s="91">
        <f t="shared" si="8"/>
        <v>0</v>
      </c>
    </row>
    <row r="568" spans="1:11" ht="12.75" thickBot="1" thickTop="1">
      <c r="A568" s="92"/>
      <c r="B568" s="86">
        <v>554</v>
      </c>
      <c r="C568" s="92" t="s">
        <v>3192</v>
      </c>
      <c r="D568" s="93" t="s">
        <v>1376</v>
      </c>
      <c r="E568" s="93" t="s">
        <v>846</v>
      </c>
      <c r="F568" s="92"/>
      <c r="G568" s="93"/>
      <c r="H568" s="94" t="s">
        <v>2257</v>
      </c>
      <c r="I568" s="95">
        <v>20</v>
      </c>
      <c r="J568" s="197"/>
      <c r="K568" s="91">
        <f t="shared" si="8"/>
        <v>0</v>
      </c>
    </row>
    <row r="569" spans="1:11" ht="12.75" thickBot="1" thickTop="1">
      <c r="A569" s="92"/>
      <c r="B569" s="86">
        <v>555</v>
      </c>
      <c r="C569" s="92" t="s">
        <v>3192</v>
      </c>
      <c r="D569" s="93" t="s">
        <v>1376</v>
      </c>
      <c r="E569" s="93" t="s">
        <v>847</v>
      </c>
      <c r="F569" s="92"/>
      <c r="G569" s="93"/>
      <c r="H569" s="94" t="s">
        <v>2257</v>
      </c>
      <c r="I569" s="95">
        <v>20</v>
      </c>
      <c r="J569" s="197"/>
      <c r="K569" s="91">
        <f t="shared" si="8"/>
        <v>0</v>
      </c>
    </row>
    <row r="570" spans="1:11" ht="12.75" thickBot="1" thickTop="1">
      <c r="A570" s="92"/>
      <c r="B570" s="86">
        <v>556</v>
      </c>
      <c r="C570" s="92" t="s">
        <v>3192</v>
      </c>
      <c r="D570" s="93" t="s">
        <v>1376</v>
      </c>
      <c r="E570" s="93" t="s">
        <v>1382</v>
      </c>
      <c r="F570" s="92"/>
      <c r="G570" s="93"/>
      <c r="H570" s="94" t="s">
        <v>2257</v>
      </c>
      <c r="I570" s="95">
        <v>20</v>
      </c>
      <c r="J570" s="197"/>
      <c r="K570" s="91">
        <f t="shared" si="8"/>
        <v>0</v>
      </c>
    </row>
    <row r="571" spans="1:11" ht="12.75" thickBot="1" thickTop="1">
      <c r="A571" s="92"/>
      <c r="B571" s="86">
        <v>557</v>
      </c>
      <c r="C571" s="92" t="s">
        <v>3192</v>
      </c>
      <c r="D571" s="93" t="s">
        <v>1376</v>
      </c>
      <c r="E571" s="93" t="s">
        <v>1381</v>
      </c>
      <c r="F571" s="92"/>
      <c r="G571" s="93"/>
      <c r="H571" s="94" t="s">
        <v>2257</v>
      </c>
      <c r="I571" s="95">
        <v>20</v>
      </c>
      <c r="J571" s="197"/>
      <c r="K571" s="91">
        <f t="shared" si="8"/>
        <v>0</v>
      </c>
    </row>
    <row r="572" spans="1:11" ht="12.75" thickBot="1" thickTop="1">
      <c r="A572" s="92"/>
      <c r="B572" s="86">
        <v>558</v>
      </c>
      <c r="C572" s="92" t="s">
        <v>3192</v>
      </c>
      <c r="D572" s="93" t="s">
        <v>1376</v>
      </c>
      <c r="E572" s="93" t="s">
        <v>848</v>
      </c>
      <c r="F572" s="92"/>
      <c r="G572" s="93"/>
      <c r="H572" s="94" t="s">
        <v>2257</v>
      </c>
      <c r="I572" s="95">
        <v>20</v>
      </c>
      <c r="J572" s="197"/>
      <c r="K572" s="91">
        <f t="shared" si="8"/>
        <v>0</v>
      </c>
    </row>
    <row r="573" spans="1:11" ht="12.75" thickBot="1" thickTop="1">
      <c r="A573" s="92"/>
      <c r="B573" s="86">
        <v>559</v>
      </c>
      <c r="C573" s="92" t="s">
        <v>3192</v>
      </c>
      <c r="D573" s="93" t="s">
        <v>1376</v>
      </c>
      <c r="E573" s="93" t="s">
        <v>1506</v>
      </c>
      <c r="F573" s="92"/>
      <c r="G573" s="93"/>
      <c r="H573" s="94" t="s">
        <v>2257</v>
      </c>
      <c r="I573" s="95">
        <v>20</v>
      </c>
      <c r="J573" s="197"/>
      <c r="K573" s="91">
        <f t="shared" si="8"/>
        <v>0</v>
      </c>
    </row>
    <row r="574" spans="1:11" ht="12.75" thickBot="1" thickTop="1">
      <c r="A574" s="92"/>
      <c r="B574" s="86">
        <v>560</v>
      </c>
      <c r="C574" s="92" t="s">
        <v>3192</v>
      </c>
      <c r="D574" s="93" t="s">
        <v>1376</v>
      </c>
      <c r="E574" s="93" t="s">
        <v>3867</v>
      </c>
      <c r="F574" s="92"/>
      <c r="G574" s="93"/>
      <c r="H574" s="94" t="s">
        <v>2257</v>
      </c>
      <c r="I574" s="95">
        <v>20</v>
      </c>
      <c r="J574" s="197"/>
      <c r="K574" s="91">
        <f t="shared" si="8"/>
        <v>0</v>
      </c>
    </row>
    <row r="575" spans="1:11" ht="12.75" thickBot="1" thickTop="1">
      <c r="A575" s="92"/>
      <c r="B575" s="86">
        <v>561</v>
      </c>
      <c r="C575" s="92" t="s">
        <v>3192</v>
      </c>
      <c r="D575" s="93" t="s">
        <v>1376</v>
      </c>
      <c r="E575" s="93" t="s">
        <v>849</v>
      </c>
      <c r="F575" s="92"/>
      <c r="G575" s="93"/>
      <c r="H575" s="94" t="s">
        <v>2257</v>
      </c>
      <c r="I575" s="95">
        <v>20</v>
      </c>
      <c r="J575" s="197"/>
      <c r="K575" s="91">
        <f t="shared" si="8"/>
        <v>0</v>
      </c>
    </row>
    <row r="576" spans="1:11" ht="12.75" thickBot="1" thickTop="1">
      <c r="A576" s="92"/>
      <c r="B576" s="86">
        <v>562</v>
      </c>
      <c r="C576" s="92" t="s">
        <v>3192</v>
      </c>
      <c r="D576" s="93" t="s">
        <v>1376</v>
      </c>
      <c r="E576" s="93" t="s">
        <v>850</v>
      </c>
      <c r="F576" s="92"/>
      <c r="G576" s="93"/>
      <c r="H576" s="94" t="s">
        <v>2257</v>
      </c>
      <c r="I576" s="95">
        <v>20</v>
      </c>
      <c r="J576" s="197"/>
      <c r="K576" s="91">
        <f t="shared" si="8"/>
        <v>0</v>
      </c>
    </row>
    <row r="577" spans="1:11" ht="12.75" thickBot="1" thickTop="1">
      <c r="A577" s="92"/>
      <c r="B577" s="86">
        <v>563</v>
      </c>
      <c r="C577" s="92" t="s">
        <v>3192</v>
      </c>
      <c r="D577" s="93" t="s">
        <v>1376</v>
      </c>
      <c r="E577" s="93" t="s">
        <v>1380</v>
      </c>
      <c r="F577" s="92"/>
      <c r="G577" s="93"/>
      <c r="H577" s="94" t="s">
        <v>2257</v>
      </c>
      <c r="I577" s="95">
        <v>20</v>
      </c>
      <c r="J577" s="197"/>
      <c r="K577" s="91">
        <f t="shared" si="8"/>
        <v>0</v>
      </c>
    </row>
    <row r="578" spans="1:11" ht="12.75" thickBot="1" thickTop="1">
      <c r="A578" s="92"/>
      <c r="B578" s="86">
        <v>564</v>
      </c>
      <c r="C578" s="92" t="s">
        <v>3192</v>
      </c>
      <c r="D578" s="93" t="s">
        <v>1376</v>
      </c>
      <c r="E578" s="93" t="s">
        <v>851</v>
      </c>
      <c r="F578" s="92"/>
      <c r="G578" s="93"/>
      <c r="H578" s="94" t="s">
        <v>2257</v>
      </c>
      <c r="I578" s="95">
        <v>20</v>
      </c>
      <c r="J578" s="197"/>
      <c r="K578" s="91">
        <f t="shared" si="8"/>
        <v>0</v>
      </c>
    </row>
    <row r="579" spans="1:11" ht="12.75" thickBot="1" thickTop="1">
      <c r="A579" s="92"/>
      <c r="B579" s="86">
        <v>565</v>
      </c>
      <c r="C579" s="92" t="s">
        <v>3192</v>
      </c>
      <c r="D579" s="93" t="s">
        <v>1376</v>
      </c>
      <c r="E579" s="93" t="s">
        <v>852</v>
      </c>
      <c r="F579" s="92"/>
      <c r="G579" s="93"/>
      <c r="H579" s="94" t="s">
        <v>2257</v>
      </c>
      <c r="I579" s="95">
        <v>20</v>
      </c>
      <c r="J579" s="197"/>
      <c r="K579" s="91">
        <f t="shared" si="8"/>
        <v>0</v>
      </c>
    </row>
    <row r="580" spans="1:11" ht="12.75" thickBot="1" thickTop="1">
      <c r="A580" s="92"/>
      <c r="B580" s="86">
        <v>566</v>
      </c>
      <c r="C580" s="92" t="s">
        <v>3192</v>
      </c>
      <c r="D580" s="93" t="s">
        <v>1376</v>
      </c>
      <c r="E580" s="93" t="s">
        <v>3868</v>
      </c>
      <c r="F580" s="92"/>
      <c r="G580" s="93"/>
      <c r="H580" s="94" t="s">
        <v>2257</v>
      </c>
      <c r="I580" s="95">
        <v>20</v>
      </c>
      <c r="J580" s="197"/>
      <c r="K580" s="91">
        <f t="shared" si="8"/>
        <v>0</v>
      </c>
    </row>
    <row r="581" spans="1:11" ht="12.75" thickBot="1" thickTop="1">
      <c r="A581" s="92"/>
      <c r="B581" s="86">
        <v>567</v>
      </c>
      <c r="C581" s="92" t="s">
        <v>3192</v>
      </c>
      <c r="D581" s="93" t="s">
        <v>1376</v>
      </c>
      <c r="E581" s="93" t="s">
        <v>648</v>
      </c>
      <c r="F581" s="92"/>
      <c r="G581" s="93"/>
      <c r="H581" s="94" t="s">
        <v>2257</v>
      </c>
      <c r="I581" s="95">
        <v>20</v>
      </c>
      <c r="J581" s="197"/>
      <c r="K581" s="91">
        <f t="shared" si="8"/>
        <v>0</v>
      </c>
    </row>
    <row r="582" spans="1:11" ht="12.75" thickBot="1" thickTop="1">
      <c r="A582" s="92"/>
      <c r="B582" s="86">
        <v>568</v>
      </c>
      <c r="C582" s="92" t="s">
        <v>3192</v>
      </c>
      <c r="D582" s="93" t="s">
        <v>1376</v>
      </c>
      <c r="E582" s="93" t="s">
        <v>3869</v>
      </c>
      <c r="F582" s="92"/>
      <c r="G582" s="93"/>
      <c r="H582" s="94" t="s">
        <v>2257</v>
      </c>
      <c r="I582" s="95">
        <v>20</v>
      </c>
      <c r="J582" s="197"/>
      <c r="K582" s="91">
        <f t="shared" si="8"/>
        <v>0</v>
      </c>
    </row>
    <row r="583" spans="1:11" ht="12.75" thickBot="1" thickTop="1">
      <c r="A583" s="92"/>
      <c r="B583" s="86">
        <v>569</v>
      </c>
      <c r="C583" s="92" t="s">
        <v>3192</v>
      </c>
      <c r="D583" s="93" t="s">
        <v>1376</v>
      </c>
      <c r="E583" s="93" t="s">
        <v>1379</v>
      </c>
      <c r="F583" s="92"/>
      <c r="G583" s="93"/>
      <c r="H583" s="94" t="s">
        <v>2257</v>
      </c>
      <c r="I583" s="95">
        <v>20</v>
      </c>
      <c r="J583" s="197"/>
      <c r="K583" s="91">
        <f t="shared" si="8"/>
        <v>0</v>
      </c>
    </row>
    <row r="584" spans="1:11" ht="12.75" thickBot="1" thickTop="1">
      <c r="A584" s="92"/>
      <c r="B584" s="86">
        <v>570</v>
      </c>
      <c r="C584" s="92" t="s">
        <v>3192</v>
      </c>
      <c r="D584" s="93" t="s">
        <v>1376</v>
      </c>
      <c r="E584" s="93" t="s">
        <v>1378</v>
      </c>
      <c r="F584" s="92"/>
      <c r="G584" s="93"/>
      <c r="H584" s="94" t="s">
        <v>2257</v>
      </c>
      <c r="I584" s="95">
        <v>20</v>
      </c>
      <c r="J584" s="197"/>
      <c r="K584" s="91">
        <f t="shared" si="8"/>
        <v>0</v>
      </c>
    </row>
    <row r="585" spans="1:11" ht="12.75" thickBot="1" thickTop="1">
      <c r="A585" s="92"/>
      <c r="B585" s="86">
        <v>571</v>
      </c>
      <c r="C585" s="92" t="s">
        <v>3192</v>
      </c>
      <c r="D585" s="93" t="s">
        <v>1376</v>
      </c>
      <c r="E585" s="93" t="s">
        <v>853</v>
      </c>
      <c r="F585" s="92"/>
      <c r="G585" s="93"/>
      <c r="H585" s="94" t="s">
        <v>2257</v>
      </c>
      <c r="I585" s="95">
        <v>20</v>
      </c>
      <c r="J585" s="197"/>
      <c r="K585" s="91">
        <f t="shared" si="8"/>
        <v>0</v>
      </c>
    </row>
    <row r="586" spans="1:11" ht="12.75" thickBot="1" thickTop="1">
      <c r="A586" s="92"/>
      <c r="B586" s="86">
        <v>572</v>
      </c>
      <c r="C586" s="92" t="s">
        <v>3192</v>
      </c>
      <c r="D586" s="93" t="s">
        <v>1376</v>
      </c>
      <c r="E586" s="93" t="s">
        <v>1377</v>
      </c>
      <c r="F586" s="92"/>
      <c r="G586" s="93"/>
      <c r="H586" s="94" t="s">
        <v>2257</v>
      </c>
      <c r="I586" s="95">
        <v>20</v>
      </c>
      <c r="J586" s="197"/>
      <c r="K586" s="91">
        <f t="shared" si="8"/>
        <v>0</v>
      </c>
    </row>
    <row r="587" spans="1:11" ht="12.75" thickBot="1" thickTop="1">
      <c r="A587" s="92"/>
      <c r="B587" s="86">
        <v>573</v>
      </c>
      <c r="C587" s="92" t="s">
        <v>3192</v>
      </c>
      <c r="D587" s="93" t="s">
        <v>1376</v>
      </c>
      <c r="E587" s="93" t="s">
        <v>3870</v>
      </c>
      <c r="F587" s="92"/>
      <c r="G587" s="93"/>
      <c r="H587" s="94" t="s">
        <v>2257</v>
      </c>
      <c r="I587" s="95">
        <v>20</v>
      </c>
      <c r="J587" s="197"/>
      <c r="K587" s="91">
        <f t="shared" si="8"/>
        <v>0</v>
      </c>
    </row>
    <row r="588" spans="1:11" ht="12.75" thickBot="1" thickTop="1">
      <c r="A588" s="92"/>
      <c r="B588" s="86">
        <v>574</v>
      </c>
      <c r="C588" s="92" t="s">
        <v>3192</v>
      </c>
      <c r="D588" s="93" t="s">
        <v>1376</v>
      </c>
      <c r="E588" s="93" t="s">
        <v>1375</v>
      </c>
      <c r="F588" s="92"/>
      <c r="G588" s="93"/>
      <c r="H588" s="94" t="s">
        <v>2257</v>
      </c>
      <c r="I588" s="95">
        <v>20</v>
      </c>
      <c r="J588" s="197"/>
      <c r="K588" s="91">
        <f t="shared" si="8"/>
        <v>0</v>
      </c>
    </row>
    <row r="589" spans="1:11" ht="12.75" thickBot="1" thickTop="1">
      <c r="A589" s="92"/>
      <c r="B589" s="86">
        <v>575</v>
      </c>
      <c r="C589" s="92" t="s">
        <v>3192</v>
      </c>
      <c r="D589" s="93" t="s">
        <v>1376</v>
      </c>
      <c r="E589" s="93" t="s">
        <v>854</v>
      </c>
      <c r="F589" s="92"/>
      <c r="G589" s="93"/>
      <c r="H589" s="94" t="s">
        <v>2257</v>
      </c>
      <c r="I589" s="95">
        <v>20</v>
      </c>
      <c r="J589" s="197"/>
      <c r="K589" s="91">
        <f t="shared" si="8"/>
        <v>0</v>
      </c>
    </row>
    <row r="590" spans="1:11" ht="12.75" thickBot="1" thickTop="1">
      <c r="A590" s="92"/>
      <c r="B590" s="86">
        <v>576</v>
      </c>
      <c r="C590" s="92" t="s">
        <v>3192</v>
      </c>
      <c r="D590" s="93" t="s">
        <v>1376</v>
      </c>
      <c r="E590" s="93" t="s">
        <v>3871</v>
      </c>
      <c r="F590" s="92"/>
      <c r="G590" s="93"/>
      <c r="H590" s="94" t="s">
        <v>2257</v>
      </c>
      <c r="I590" s="95">
        <v>20</v>
      </c>
      <c r="J590" s="197"/>
      <c r="K590" s="91">
        <f t="shared" si="8"/>
        <v>0</v>
      </c>
    </row>
    <row r="591" spans="1:11" ht="12.75" thickBot="1" thickTop="1">
      <c r="A591" s="92"/>
      <c r="B591" s="86">
        <v>577</v>
      </c>
      <c r="C591" s="92" t="s">
        <v>3192</v>
      </c>
      <c r="D591" s="93" t="s">
        <v>1376</v>
      </c>
      <c r="E591" s="93" t="s">
        <v>3872</v>
      </c>
      <c r="F591" s="92"/>
      <c r="G591" s="93"/>
      <c r="H591" s="94" t="s">
        <v>2257</v>
      </c>
      <c r="I591" s="95">
        <v>20</v>
      </c>
      <c r="J591" s="197"/>
      <c r="K591" s="91">
        <f aca="true" t="shared" si="9" ref="K591:K654">J591*I591</f>
        <v>0</v>
      </c>
    </row>
    <row r="592" spans="1:11" ht="12.75" thickBot="1" thickTop="1">
      <c r="A592" s="92"/>
      <c r="B592" s="86">
        <v>578</v>
      </c>
      <c r="C592" s="92" t="s">
        <v>3192</v>
      </c>
      <c r="D592" s="93" t="s">
        <v>1376</v>
      </c>
      <c r="E592" s="93" t="s">
        <v>115</v>
      </c>
      <c r="F592" s="92"/>
      <c r="G592" s="93" t="s">
        <v>116</v>
      </c>
      <c r="H592" s="94" t="s">
        <v>2257</v>
      </c>
      <c r="I592" s="95">
        <v>20</v>
      </c>
      <c r="J592" s="197"/>
      <c r="K592" s="91">
        <f t="shared" si="9"/>
        <v>0</v>
      </c>
    </row>
    <row r="593" spans="1:11" ht="12.75" thickBot="1" thickTop="1">
      <c r="A593" s="92"/>
      <c r="B593" s="86">
        <v>579</v>
      </c>
      <c r="C593" s="92" t="s">
        <v>3052</v>
      </c>
      <c r="D593" s="93" t="s">
        <v>3003</v>
      </c>
      <c r="E593" s="93" t="s">
        <v>3248</v>
      </c>
      <c r="F593" s="93" t="s">
        <v>3873</v>
      </c>
      <c r="G593" s="93" t="s">
        <v>3874</v>
      </c>
      <c r="H593" s="94">
        <v>4</v>
      </c>
      <c r="I593" s="100">
        <v>25</v>
      </c>
      <c r="J593" s="197"/>
      <c r="K593" s="91">
        <f t="shared" si="9"/>
        <v>0</v>
      </c>
    </row>
    <row r="594" spans="1:11" ht="12.75" thickBot="1" thickTop="1">
      <c r="A594" s="92"/>
      <c r="B594" s="86">
        <v>580</v>
      </c>
      <c r="C594" s="92" t="s">
        <v>3221</v>
      </c>
      <c r="D594" s="93" t="s">
        <v>3003</v>
      </c>
      <c r="E594" s="93" t="s">
        <v>2203</v>
      </c>
      <c r="F594" s="92" t="s">
        <v>3875</v>
      </c>
      <c r="G594" s="93" t="s">
        <v>2695</v>
      </c>
      <c r="H594" s="92" t="s">
        <v>2253</v>
      </c>
      <c r="I594" s="100">
        <v>30</v>
      </c>
      <c r="J594" s="197"/>
      <c r="K594" s="91">
        <f t="shared" si="9"/>
        <v>0</v>
      </c>
    </row>
    <row r="595" spans="1:11" ht="12.75" thickBot="1" thickTop="1">
      <c r="A595" s="92"/>
      <c r="B595" s="86">
        <v>581</v>
      </c>
      <c r="C595" s="92" t="s">
        <v>2202</v>
      </c>
      <c r="D595" s="93" t="s">
        <v>3003</v>
      </c>
      <c r="E595" s="93" t="s">
        <v>2203</v>
      </c>
      <c r="F595" s="92"/>
      <c r="G595" s="93"/>
      <c r="H595" s="105" t="s">
        <v>869</v>
      </c>
      <c r="I595" s="95">
        <v>5</v>
      </c>
      <c r="J595" s="197"/>
      <c r="K595" s="91">
        <f t="shared" si="9"/>
        <v>0</v>
      </c>
    </row>
    <row r="596" spans="1:11" ht="12.75" thickBot="1" thickTop="1">
      <c r="A596" s="92"/>
      <c r="B596" s="86">
        <v>582</v>
      </c>
      <c r="C596" s="92" t="s">
        <v>2202</v>
      </c>
      <c r="D596" s="93" t="s">
        <v>3003</v>
      </c>
      <c r="E596" s="96" t="s">
        <v>2203</v>
      </c>
      <c r="F596" s="97"/>
      <c r="G596" s="96"/>
      <c r="H596" s="105">
        <v>4</v>
      </c>
      <c r="I596" s="95">
        <v>10</v>
      </c>
      <c r="J596" s="197"/>
      <c r="K596" s="91">
        <f t="shared" si="9"/>
        <v>0</v>
      </c>
    </row>
    <row r="597" spans="1:11" ht="12.75" thickBot="1" thickTop="1">
      <c r="A597" s="92"/>
      <c r="B597" s="86">
        <v>583</v>
      </c>
      <c r="C597" s="92" t="s">
        <v>2202</v>
      </c>
      <c r="D597" s="93" t="s">
        <v>3003</v>
      </c>
      <c r="E597" s="96" t="s">
        <v>2203</v>
      </c>
      <c r="F597" s="97"/>
      <c r="G597" s="96"/>
      <c r="H597" s="105">
        <v>9</v>
      </c>
      <c r="I597" s="95">
        <v>40</v>
      </c>
      <c r="J597" s="197"/>
      <c r="K597" s="91">
        <f t="shared" si="9"/>
        <v>0</v>
      </c>
    </row>
    <row r="598" spans="1:11" ht="12.75" thickBot="1" thickTop="1">
      <c r="A598" s="92"/>
      <c r="B598" s="86">
        <v>584</v>
      </c>
      <c r="C598" s="92" t="s">
        <v>3013</v>
      </c>
      <c r="D598" s="93" t="s">
        <v>3003</v>
      </c>
      <c r="E598" s="161" t="s">
        <v>2696</v>
      </c>
      <c r="F598" s="165" t="s">
        <v>856</v>
      </c>
      <c r="G598" s="178" t="s">
        <v>857</v>
      </c>
      <c r="H598" s="162" t="s">
        <v>2261</v>
      </c>
      <c r="I598" s="163">
        <v>30</v>
      </c>
      <c r="J598" s="197"/>
      <c r="K598" s="91">
        <f t="shared" si="9"/>
        <v>0</v>
      </c>
    </row>
    <row r="599" spans="1:11" ht="12.75" thickBot="1" thickTop="1">
      <c r="A599" s="92"/>
      <c r="B599" s="86">
        <v>585</v>
      </c>
      <c r="C599" s="92" t="s">
        <v>1412</v>
      </c>
      <c r="D599" s="93" t="s">
        <v>3003</v>
      </c>
      <c r="E599" s="179" t="s">
        <v>1411</v>
      </c>
      <c r="F599" s="180" t="s">
        <v>3876</v>
      </c>
      <c r="G599" s="181" t="s">
        <v>3877</v>
      </c>
      <c r="H599" s="106" t="s">
        <v>3878</v>
      </c>
      <c r="I599" s="107">
        <v>25</v>
      </c>
      <c r="J599" s="197"/>
      <c r="K599" s="91">
        <f t="shared" si="9"/>
        <v>0</v>
      </c>
    </row>
    <row r="600" spans="1:11" ht="24" thickBot="1" thickTop="1">
      <c r="A600" s="92"/>
      <c r="B600" s="86">
        <v>586</v>
      </c>
      <c r="C600" s="92" t="s">
        <v>1412</v>
      </c>
      <c r="D600" s="93" t="s">
        <v>3003</v>
      </c>
      <c r="E600" s="173" t="s">
        <v>1411</v>
      </c>
      <c r="F600" s="111" t="s">
        <v>3879</v>
      </c>
      <c r="G600" s="181" t="s">
        <v>3880</v>
      </c>
      <c r="H600" s="182" t="s">
        <v>3878</v>
      </c>
      <c r="I600" s="107">
        <v>25</v>
      </c>
      <c r="J600" s="197"/>
      <c r="K600" s="91">
        <f t="shared" si="9"/>
        <v>0</v>
      </c>
    </row>
    <row r="601" spans="1:11" ht="12.75" thickBot="1" thickTop="1">
      <c r="A601" s="92"/>
      <c r="B601" s="86">
        <v>587</v>
      </c>
      <c r="C601" s="92" t="s">
        <v>1412</v>
      </c>
      <c r="D601" s="93" t="s">
        <v>3003</v>
      </c>
      <c r="E601" s="179" t="s">
        <v>1411</v>
      </c>
      <c r="F601" s="113" t="s">
        <v>579</v>
      </c>
      <c r="G601" s="169" t="s">
        <v>3881</v>
      </c>
      <c r="H601" s="106" t="s">
        <v>3878</v>
      </c>
      <c r="I601" s="107">
        <v>25</v>
      </c>
      <c r="J601" s="197"/>
      <c r="K601" s="91">
        <f t="shared" si="9"/>
        <v>0</v>
      </c>
    </row>
    <row r="602" spans="1:11" ht="12.75" thickBot="1" thickTop="1">
      <c r="A602" s="92"/>
      <c r="B602" s="86">
        <v>588</v>
      </c>
      <c r="C602" s="92" t="s">
        <v>1412</v>
      </c>
      <c r="D602" s="93" t="s">
        <v>3003</v>
      </c>
      <c r="E602" s="173" t="s">
        <v>1411</v>
      </c>
      <c r="F602" s="111" t="s">
        <v>1413</v>
      </c>
      <c r="G602" s="167" t="s">
        <v>3882</v>
      </c>
      <c r="H602" s="182" t="s">
        <v>3044</v>
      </c>
      <c r="I602" s="107">
        <v>30</v>
      </c>
      <c r="J602" s="197"/>
      <c r="K602" s="91">
        <f t="shared" si="9"/>
        <v>0</v>
      </c>
    </row>
    <row r="603" spans="1:11" ht="12.75" thickBot="1" thickTop="1">
      <c r="A603" s="92"/>
      <c r="B603" s="86">
        <v>589</v>
      </c>
      <c r="C603" s="92" t="s">
        <v>1412</v>
      </c>
      <c r="D603" s="93" t="s">
        <v>3003</v>
      </c>
      <c r="E603" s="179" t="s">
        <v>1411</v>
      </c>
      <c r="F603" s="180" t="s">
        <v>1414</v>
      </c>
      <c r="G603" s="167" t="s">
        <v>3883</v>
      </c>
      <c r="H603" s="106" t="s">
        <v>3878</v>
      </c>
      <c r="I603" s="107">
        <v>25</v>
      </c>
      <c r="J603" s="197"/>
      <c r="K603" s="91">
        <f t="shared" si="9"/>
        <v>0</v>
      </c>
    </row>
    <row r="604" spans="1:11" ht="12.75" thickBot="1" thickTop="1">
      <c r="A604" s="92"/>
      <c r="B604" s="86">
        <v>590</v>
      </c>
      <c r="C604" s="92" t="s">
        <v>1412</v>
      </c>
      <c r="D604" s="93" t="s">
        <v>3003</v>
      </c>
      <c r="E604" s="173" t="s">
        <v>1411</v>
      </c>
      <c r="F604" s="111" t="s">
        <v>859</v>
      </c>
      <c r="G604" s="112" t="s">
        <v>582</v>
      </c>
      <c r="H604" s="182" t="s">
        <v>3186</v>
      </c>
      <c r="I604" s="107">
        <v>30</v>
      </c>
      <c r="J604" s="197"/>
      <c r="K604" s="91">
        <f t="shared" si="9"/>
        <v>0</v>
      </c>
    </row>
    <row r="605" spans="1:11" ht="12.75" thickBot="1" thickTop="1">
      <c r="A605" s="92"/>
      <c r="B605" s="86">
        <v>591</v>
      </c>
      <c r="C605" s="92" t="s">
        <v>1412</v>
      </c>
      <c r="D605" s="93" t="s">
        <v>3003</v>
      </c>
      <c r="E605" s="173" t="s">
        <v>1411</v>
      </c>
      <c r="F605" s="113" t="s">
        <v>860</v>
      </c>
      <c r="G605" s="183" t="s">
        <v>583</v>
      </c>
      <c r="H605" s="182" t="s">
        <v>2746</v>
      </c>
      <c r="I605" s="107">
        <v>30</v>
      </c>
      <c r="J605" s="197"/>
      <c r="K605" s="91">
        <f t="shared" si="9"/>
        <v>0</v>
      </c>
    </row>
    <row r="606" spans="1:11" ht="12.75" thickBot="1" thickTop="1">
      <c r="A606" s="92"/>
      <c r="B606" s="86">
        <v>592</v>
      </c>
      <c r="C606" s="92" t="s">
        <v>1412</v>
      </c>
      <c r="D606" s="93" t="s">
        <v>3003</v>
      </c>
      <c r="E606" s="179" t="s">
        <v>1411</v>
      </c>
      <c r="F606" s="180" t="s">
        <v>3884</v>
      </c>
      <c r="G606" s="181" t="s">
        <v>3885</v>
      </c>
      <c r="H606" s="106" t="s">
        <v>3878</v>
      </c>
      <c r="I606" s="107">
        <v>25</v>
      </c>
      <c r="J606" s="197"/>
      <c r="K606" s="91">
        <f t="shared" si="9"/>
        <v>0</v>
      </c>
    </row>
    <row r="607" spans="1:11" ht="12.75" thickBot="1" thickTop="1">
      <c r="A607" s="92"/>
      <c r="B607" s="86">
        <v>593</v>
      </c>
      <c r="C607" s="92" t="s">
        <v>1412</v>
      </c>
      <c r="D607" s="93" t="s">
        <v>3003</v>
      </c>
      <c r="E607" s="173" t="s">
        <v>1411</v>
      </c>
      <c r="F607" s="113" t="s">
        <v>584</v>
      </c>
      <c r="G607" s="169" t="s">
        <v>585</v>
      </c>
      <c r="H607" s="182" t="s">
        <v>3186</v>
      </c>
      <c r="I607" s="107">
        <v>30</v>
      </c>
      <c r="J607" s="197"/>
      <c r="K607" s="91">
        <f t="shared" si="9"/>
        <v>0</v>
      </c>
    </row>
    <row r="608" spans="1:11" ht="12.75" thickBot="1" thickTop="1">
      <c r="A608" s="92"/>
      <c r="B608" s="86">
        <v>594</v>
      </c>
      <c r="C608" s="92" t="s">
        <v>1412</v>
      </c>
      <c r="D608" s="93" t="s">
        <v>3003</v>
      </c>
      <c r="E608" s="173" t="s">
        <v>1411</v>
      </c>
      <c r="F608" s="111" t="s">
        <v>861</v>
      </c>
      <c r="G608" s="169" t="s">
        <v>862</v>
      </c>
      <c r="H608" s="182" t="s">
        <v>3186</v>
      </c>
      <c r="I608" s="107">
        <v>30</v>
      </c>
      <c r="J608" s="197"/>
      <c r="K608" s="91">
        <f t="shared" si="9"/>
        <v>0</v>
      </c>
    </row>
    <row r="609" spans="1:11" ht="12.75" thickBot="1" thickTop="1">
      <c r="A609" s="92"/>
      <c r="B609" s="86">
        <v>595</v>
      </c>
      <c r="C609" s="92" t="s">
        <v>1412</v>
      </c>
      <c r="D609" s="93" t="s">
        <v>3003</v>
      </c>
      <c r="E609" s="173" t="s">
        <v>1411</v>
      </c>
      <c r="F609" s="113" t="s">
        <v>586</v>
      </c>
      <c r="G609" s="169" t="s">
        <v>587</v>
      </c>
      <c r="H609" s="182" t="s">
        <v>3044</v>
      </c>
      <c r="I609" s="107">
        <v>30</v>
      </c>
      <c r="J609" s="197"/>
      <c r="K609" s="91">
        <f t="shared" si="9"/>
        <v>0</v>
      </c>
    </row>
    <row r="610" spans="1:11" ht="12.75" thickBot="1" thickTop="1">
      <c r="A610" s="92"/>
      <c r="B610" s="86">
        <v>596</v>
      </c>
      <c r="C610" s="92" t="s">
        <v>1412</v>
      </c>
      <c r="D610" s="93" t="s">
        <v>3003</v>
      </c>
      <c r="E610" s="173" t="s">
        <v>1411</v>
      </c>
      <c r="F610" s="111" t="s">
        <v>588</v>
      </c>
      <c r="G610" s="169" t="s">
        <v>589</v>
      </c>
      <c r="H610" s="182" t="s">
        <v>3044</v>
      </c>
      <c r="I610" s="107">
        <v>30</v>
      </c>
      <c r="J610" s="197"/>
      <c r="K610" s="91">
        <f t="shared" si="9"/>
        <v>0</v>
      </c>
    </row>
    <row r="611" spans="1:11" ht="12.75" thickBot="1" thickTop="1">
      <c r="A611" s="92"/>
      <c r="B611" s="86">
        <v>597</v>
      </c>
      <c r="C611" s="92" t="s">
        <v>1412</v>
      </c>
      <c r="D611" s="93" t="s">
        <v>3003</v>
      </c>
      <c r="E611" s="173" t="s">
        <v>1411</v>
      </c>
      <c r="F611" s="184" t="s">
        <v>590</v>
      </c>
      <c r="G611" s="169" t="s">
        <v>591</v>
      </c>
      <c r="H611" s="182" t="s">
        <v>3186</v>
      </c>
      <c r="I611" s="107">
        <v>30</v>
      </c>
      <c r="J611" s="197"/>
      <c r="K611" s="91">
        <f t="shared" si="9"/>
        <v>0</v>
      </c>
    </row>
    <row r="612" spans="1:11" ht="12.75" thickBot="1" thickTop="1">
      <c r="A612" s="92"/>
      <c r="B612" s="86">
        <v>598</v>
      </c>
      <c r="C612" s="92" t="s">
        <v>1412</v>
      </c>
      <c r="D612" s="93" t="s">
        <v>3003</v>
      </c>
      <c r="E612" s="173" t="s">
        <v>1411</v>
      </c>
      <c r="F612" s="184" t="s">
        <v>592</v>
      </c>
      <c r="G612" s="185" t="s">
        <v>3886</v>
      </c>
      <c r="H612" s="182" t="s">
        <v>3186</v>
      </c>
      <c r="I612" s="107">
        <v>30</v>
      </c>
      <c r="J612" s="197"/>
      <c r="K612" s="91">
        <f t="shared" si="9"/>
        <v>0</v>
      </c>
    </row>
    <row r="613" spans="1:11" ht="12.75" thickBot="1" thickTop="1">
      <c r="A613" s="92"/>
      <c r="B613" s="86">
        <v>599</v>
      </c>
      <c r="C613" s="92" t="s">
        <v>1412</v>
      </c>
      <c r="D613" s="93" t="s">
        <v>3003</v>
      </c>
      <c r="E613" s="173" t="s">
        <v>1411</v>
      </c>
      <c r="F613" s="114" t="s">
        <v>3887</v>
      </c>
      <c r="G613" s="112" t="s">
        <v>581</v>
      </c>
      <c r="H613" s="106" t="s">
        <v>3878</v>
      </c>
      <c r="I613" s="107">
        <v>30</v>
      </c>
      <c r="J613" s="197"/>
      <c r="K613" s="91">
        <f t="shared" si="9"/>
        <v>0</v>
      </c>
    </row>
    <row r="614" spans="1:11" ht="12.75" thickBot="1" thickTop="1">
      <c r="A614" s="92"/>
      <c r="B614" s="86">
        <v>600</v>
      </c>
      <c r="C614" s="92" t="s">
        <v>1412</v>
      </c>
      <c r="D614" s="93" t="s">
        <v>3003</v>
      </c>
      <c r="E614" s="173" t="s">
        <v>1411</v>
      </c>
      <c r="F614" s="114" t="s">
        <v>3888</v>
      </c>
      <c r="G614" s="112" t="s">
        <v>580</v>
      </c>
      <c r="H614" s="106" t="s">
        <v>3878</v>
      </c>
      <c r="I614" s="107">
        <v>30</v>
      </c>
      <c r="J614" s="197"/>
      <c r="K614" s="91">
        <f t="shared" si="9"/>
        <v>0</v>
      </c>
    </row>
    <row r="615" spans="1:11" ht="12.75" thickBot="1" thickTop="1">
      <c r="A615" s="92"/>
      <c r="B615" s="86">
        <v>601</v>
      </c>
      <c r="C615" s="92" t="s">
        <v>1412</v>
      </c>
      <c r="D615" s="93" t="s">
        <v>3003</v>
      </c>
      <c r="E615" s="173" t="s">
        <v>1411</v>
      </c>
      <c r="F615" s="111" t="s">
        <v>3889</v>
      </c>
      <c r="G615" s="181" t="s">
        <v>3890</v>
      </c>
      <c r="H615" s="182" t="s">
        <v>3186</v>
      </c>
      <c r="I615" s="107">
        <v>30</v>
      </c>
      <c r="J615" s="197"/>
      <c r="K615" s="91">
        <f t="shared" si="9"/>
        <v>0</v>
      </c>
    </row>
    <row r="616" spans="1:11" ht="12.75" thickBot="1" thickTop="1">
      <c r="A616" s="92"/>
      <c r="B616" s="86">
        <v>602</v>
      </c>
      <c r="C616" s="92" t="s">
        <v>1412</v>
      </c>
      <c r="D616" s="93" t="s">
        <v>3003</v>
      </c>
      <c r="E616" s="173" t="s">
        <v>1411</v>
      </c>
      <c r="F616" s="111" t="s">
        <v>593</v>
      </c>
      <c r="G616" s="112" t="s">
        <v>594</v>
      </c>
      <c r="H616" s="182" t="s">
        <v>3186</v>
      </c>
      <c r="I616" s="107">
        <v>30</v>
      </c>
      <c r="J616" s="197"/>
      <c r="K616" s="91">
        <f t="shared" si="9"/>
        <v>0</v>
      </c>
    </row>
    <row r="617" spans="1:11" ht="12.75" thickBot="1" thickTop="1">
      <c r="A617" s="92"/>
      <c r="B617" s="86">
        <v>603</v>
      </c>
      <c r="C617" s="92" t="s">
        <v>1412</v>
      </c>
      <c r="D617" s="93" t="s">
        <v>3003</v>
      </c>
      <c r="E617" s="173" t="s">
        <v>1411</v>
      </c>
      <c r="F617" s="111" t="s">
        <v>863</v>
      </c>
      <c r="G617" s="185" t="s">
        <v>3891</v>
      </c>
      <c r="H617" s="182" t="s">
        <v>3878</v>
      </c>
      <c r="I617" s="107">
        <v>30</v>
      </c>
      <c r="J617" s="197"/>
      <c r="K617" s="91">
        <f t="shared" si="9"/>
        <v>0</v>
      </c>
    </row>
    <row r="618" spans="1:11" ht="12.75" thickBot="1" thickTop="1">
      <c r="A618" s="92"/>
      <c r="B618" s="86">
        <v>604</v>
      </c>
      <c r="C618" s="92" t="s">
        <v>1412</v>
      </c>
      <c r="D618" s="93" t="s">
        <v>3003</v>
      </c>
      <c r="E618" s="173" t="s">
        <v>1411</v>
      </c>
      <c r="F618" s="111" t="s">
        <v>595</v>
      </c>
      <c r="G618" s="185" t="s">
        <v>3892</v>
      </c>
      <c r="H618" s="182" t="s">
        <v>3186</v>
      </c>
      <c r="I618" s="107">
        <v>30</v>
      </c>
      <c r="J618" s="197"/>
      <c r="K618" s="91">
        <f t="shared" si="9"/>
        <v>0</v>
      </c>
    </row>
    <row r="619" spans="1:11" ht="12.75" thickBot="1" thickTop="1">
      <c r="A619" s="92"/>
      <c r="B619" s="86">
        <v>605</v>
      </c>
      <c r="C619" s="92" t="s">
        <v>1412</v>
      </c>
      <c r="D619" s="93" t="s">
        <v>3003</v>
      </c>
      <c r="E619" s="179" t="s">
        <v>1411</v>
      </c>
      <c r="F619" s="186" t="s">
        <v>3893</v>
      </c>
      <c r="G619" s="187" t="s">
        <v>3894</v>
      </c>
      <c r="H619" s="106" t="s">
        <v>3878</v>
      </c>
      <c r="I619" s="107">
        <v>30</v>
      </c>
      <c r="J619" s="197"/>
      <c r="K619" s="91">
        <f t="shared" si="9"/>
        <v>0</v>
      </c>
    </row>
    <row r="620" spans="1:11" ht="12.75" thickBot="1" thickTop="1">
      <c r="A620" s="92"/>
      <c r="B620" s="86">
        <v>606</v>
      </c>
      <c r="C620" s="92" t="s">
        <v>1412</v>
      </c>
      <c r="D620" s="93" t="s">
        <v>3003</v>
      </c>
      <c r="E620" s="179" t="s">
        <v>1411</v>
      </c>
      <c r="F620" s="180" t="s">
        <v>3895</v>
      </c>
      <c r="G620" s="181" t="s">
        <v>3896</v>
      </c>
      <c r="H620" s="106" t="s">
        <v>3878</v>
      </c>
      <c r="I620" s="107">
        <v>25</v>
      </c>
      <c r="J620" s="197"/>
      <c r="K620" s="91">
        <f t="shared" si="9"/>
        <v>0</v>
      </c>
    </row>
    <row r="621" spans="1:11" ht="12.75" thickBot="1" thickTop="1">
      <c r="A621" s="92"/>
      <c r="B621" s="86">
        <v>607</v>
      </c>
      <c r="C621" s="92" t="s">
        <v>1412</v>
      </c>
      <c r="D621" s="93" t="s">
        <v>3003</v>
      </c>
      <c r="E621" s="173" t="s">
        <v>1411</v>
      </c>
      <c r="F621" s="111" t="s">
        <v>864</v>
      </c>
      <c r="G621" s="185" t="s">
        <v>3897</v>
      </c>
      <c r="H621" s="182" t="s">
        <v>3186</v>
      </c>
      <c r="I621" s="107">
        <v>40</v>
      </c>
      <c r="J621" s="197"/>
      <c r="K621" s="91">
        <f t="shared" si="9"/>
        <v>0</v>
      </c>
    </row>
    <row r="622" spans="1:11" ht="12.75" thickBot="1" thickTop="1">
      <c r="A622" s="92"/>
      <c r="B622" s="86">
        <v>608</v>
      </c>
      <c r="C622" s="92" t="s">
        <v>1412</v>
      </c>
      <c r="D622" s="93" t="s">
        <v>3003</v>
      </c>
      <c r="E622" s="179" t="s">
        <v>1411</v>
      </c>
      <c r="F622" s="180" t="s">
        <v>596</v>
      </c>
      <c r="G622" s="181" t="s">
        <v>597</v>
      </c>
      <c r="H622" s="106" t="s">
        <v>3878</v>
      </c>
      <c r="I622" s="107">
        <v>50</v>
      </c>
      <c r="J622" s="197"/>
      <c r="K622" s="91">
        <f t="shared" si="9"/>
        <v>0</v>
      </c>
    </row>
    <row r="623" spans="1:11" ht="12.75" thickBot="1" thickTop="1">
      <c r="A623" s="92"/>
      <c r="B623" s="86">
        <v>609</v>
      </c>
      <c r="C623" s="92" t="s">
        <v>1412</v>
      </c>
      <c r="D623" s="93" t="s">
        <v>3003</v>
      </c>
      <c r="E623" s="173" t="s">
        <v>1411</v>
      </c>
      <c r="F623" s="111" t="s">
        <v>865</v>
      </c>
      <c r="G623" s="181" t="s">
        <v>1829</v>
      </c>
      <c r="H623" s="182" t="s">
        <v>3186</v>
      </c>
      <c r="I623" s="107">
        <v>30</v>
      </c>
      <c r="J623" s="197"/>
      <c r="K623" s="91">
        <f t="shared" si="9"/>
        <v>0</v>
      </c>
    </row>
    <row r="624" spans="1:11" ht="12.75" thickBot="1" thickTop="1">
      <c r="A624" s="92"/>
      <c r="B624" s="86">
        <v>610</v>
      </c>
      <c r="C624" s="92" t="s">
        <v>1412</v>
      </c>
      <c r="D624" s="93" t="s">
        <v>3003</v>
      </c>
      <c r="E624" s="179" t="s">
        <v>1411</v>
      </c>
      <c r="F624" s="180" t="s">
        <v>1830</v>
      </c>
      <c r="G624" s="167" t="s">
        <v>1831</v>
      </c>
      <c r="H624" s="106" t="s">
        <v>3878</v>
      </c>
      <c r="I624" s="107">
        <v>30</v>
      </c>
      <c r="J624" s="197"/>
      <c r="K624" s="91">
        <f t="shared" si="9"/>
        <v>0</v>
      </c>
    </row>
    <row r="625" spans="1:11" ht="12.75" thickBot="1" thickTop="1">
      <c r="A625" s="92"/>
      <c r="B625" s="86">
        <v>611</v>
      </c>
      <c r="C625" s="92" t="s">
        <v>1412</v>
      </c>
      <c r="D625" s="93" t="s">
        <v>3003</v>
      </c>
      <c r="E625" s="179" t="s">
        <v>1411</v>
      </c>
      <c r="F625" s="180" t="s">
        <v>1832</v>
      </c>
      <c r="G625" s="167" t="s">
        <v>1833</v>
      </c>
      <c r="H625" s="106" t="s">
        <v>3878</v>
      </c>
      <c r="I625" s="107">
        <v>30</v>
      </c>
      <c r="J625" s="197"/>
      <c r="K625" s="91">
        <f t="shared" si="9"/>
        <v>0</v>
      </c>
    </row>
    <row r="626" spans="1:11" ht="12.75" thickBot="1" thickTop="1">
      <c r="A626" s="92"/>
      <c r="B626" s="86">
        <v>612</v>
      </c>
      <c r="C626" s="92" t="s">
        <v>1412</v>
      </c>
      <c r="D626" s="93" t="s">
        <v>3003</v>
      </c>
      <c r="E626" s="179" t="s">
        <v>1411</v>
      </c>
      <c r="F626" s="180"/>
      <c r="G626" s="188" t="s">
        <v>1834</v>
      </c>
      <c r="H626" s="106" t="s">
        <v>3044</v>
      </c>
      <c r="I626" s="107">
        <v>100</v>
      </c>
      <c r="J626" s="197"/>
      <c r="K626" s="91">
        <f t="shared" si="9"/>
        <v>0</v>
      </c>
    </row>
    <row r="627" spans="1:11" ht="12.75" thickBot="1" thickTop="1">
      <c r="A627" s="92"/>
      <c r="B627" s="86">
        <v>613</v>
      </c>
      <c r="C627" s="92" t="s">
        <v>1412</v>
      </c>
      <c r="D627" s="93" t="s">
        <v>3003</v>
      </c>
      <c r="E627" s="179" t="s">
        <v>1411</v>
      </c>
      <c r="F627" s="180"/>
      <c r="G627" s="188" t="s">
        <v>1835</v>
      </c>
      <c r="H627" s="106" t="s">
        <v>868</v>
      </c>
      <c r="I627" s="107">
        <v>100</v>
      </c>
      <c r="J627" s="197"/>
      <c r="K627" s="91">
        <f t="shared" si="9"/>
        <v>0</v>
      </c>
    </row>
    <row r="628" spans="1:11" ht="12.75" thickBot="1" thickTop="1">
      <c r="A628" s="92"/>
      <c r="B628" s="86">
        <v>614</v>
      </c>
      <c r="C628" s="92" t="s">
        <v>1412</v>
      </c>
      <c r="D628" s="93" t="s">
        <v>3003</v>
      </c>
      <c r="E628" s="179" t="s">
        <v>1411</v>
      </c>
      <c r="F628" s="180"/>
      <c r="G628" s="188" t="s">
        <v>1836</v>
      </c>
      <c r="H628" s="106" t="s">
        <v>868</v>
      </c>
      <c r="I628" s="107">
        <v>120</v>
      </c>
      <c r="J628" s="197"/>
      <c r="K628" s="91">
        <f t="shared" si="9"/>
        <v>0</v>
      </c>
    </row>
    <row r="629" spans="1:11" ht="12.75" thickBot="1" thickTop="1">
      <c r="A629" s="92"/>
      <c r="B629" s="86">
        <v>615</v>
      </c>
      <c r="C629" s="92" t="s">
        <v>1412</v>
      </c>
      <c r="D629" s="93" t="s">
        <v>3003</v>
      </c>
      <c r="E629" s="179" t="s">
        <v>1411</v>
      </c>
      <c r="F629" s="180"/>
      <c r="G629" s="181" t="s">
        <v>858</v>
      </c>
      <c r="H629" s="106" t="s">
        <v>3878</v>
      </c>
      <c r="I629" s="107">
        <v>30</v>
      </c>
      <c r="J629" s="197"/>
      <c r="K629" s="91">
        <f t="shared" si="9"/>
        <v>0</v>
      </c>
    </row>
    <row r="630" spans="1:11" ht="12.75" thickBot="1" thickTop="1">
      <c r="A630" s="92"/>
      <c r="B630" s="86">
        <v>616</v>
      </c>
      <c r="C630" s="92" t="s">
        <v>1412</v>
      </c>
      <c r="D630" s="93" t="s">
        <v>3003</v>
      </c>
      <c r="E630" s="179" t="s">
        <v>1411</v>
      </c>
      <c r="F630" s="180"/>
      <c r="G630" s="181" t="s">
        <v>1837</v>
      </c>
      <c r="H630" s="106" t="s">
        <v>3878</v>
      </c>
      <c r="I630" s="107">
        <v>25</v>
      </c>
      <c r="J630" s="197"/>
      <c r="K630" s="91">
        <f t="shared" si="9"/>
        <v>0</v>
      </c>
    </row>
    <row r="631" spans="1:11" ht="12.75" thickBot="1" thickTop="1">
      <c r="A631" s="92"/>
      <c r="B631" s="86">
        <v>617</v>
      </c>
      <c r="C631" s="92" t="s">
        <v>1412</v>
      </c>
      <c r="D631" s="93" t="s">
        <v>3003</v>
      </c>
      <c r="E631" s="179" t="s">
        <v>1411</v>
      </c>
      <c r="F631" s="180"/>
      <c r="G631" s="181" t="s">
        <v>1838</v>
      </c>
      <c r="H631" s="106" t="s">
        <v>3878</v>
      </c>
      <c r="I631" s="107">
        <v>25</v>
      </c>
      <c r="J631" s="197"/>
      <c r="K631" s="91">
        <f t="shared" si="9"/>
        <v>0</v>
      </c>
    </row>
    <row r="632" spans="1:11" ht="12.75" thickBot="1" thickTop="1">
      <c r="A632" s="92"/>
      <c r="B632" s="86">
        <v>618</v>
      </c>
      <c r="C632" s="92" t="s">
        <v>1412</v>
      </c>
      <c r="D632" s="93" t="s">
        <v>3003</v>
      </c>
      <c r="E632" s="179" t="s">
        <v>1411</v>
      </c>
      <c r="F632" s="180"/>
      <c r="G632" s="188" t="s">
        <v>1839</v>
      </c>
      <c r="H632" s="106" t="s">
        <v>3878</v>
      </c>
      <c r="I632" s="107">
        <v>25</v>
      </c>
      <c r="J632" s="197"/>
      <c r="K632" s="91">
        <f t="shared" si="9"/>
        <v>0</v>
      </c>
    </row>
    <row r="633" spans="1:11" ht="12.75" thickBot="1" thickTop="1">
      <c r="A633" s="92"/>
      <c r="B633" s="86">
        <v>619</v>
      </c>
      <c r="C633" s="92" t="s">
        <v>1412</v>
      </c>
      <c r="D633" s="93" t="s">
        <v>3003</v>
      </c>
      <c r="E633" s="173" t="s">
        <v>1411</v>
      </c>
      <c r="F633" s="184"/>
      <c r="G633" s="169" t="s">
        <v>1840</v>
      </c>
      <c r="H633" s="182" t="s">
        <v>3186</v>
      </c>
      <c r="I633" s="107">
        <v>30</v>
      </c>
      <c r="J633" s="197"/>
      <c r="K633" s="91">
        <f t="shared" si="9"/>
        <v>0</v>
      </c>
    </row>
    <row r="634" spans="1:11" ht="12.75" thickBot="1" thickTop="1">
      <c r="A634" s="92"/>
      <c r="B634" s="86">
        <v>620</v>
      </c>
      <c r="C634" s="92" t="s">
        <v>1412</v>
      </c>
      <c r="D634" s="93" t="s">
        <v>3003</v>
      </c>
      <c r="E634" s="173" t="s">
        <v>1411</v>
      </c>
      <c r="F634" s="111"/>
      <c r="G634" s="112" t="s">
        <v>1841</v>
      </c>
      <c r="H634" s="106" t="s">
        <v>868</v>
      </c>
      <c r="I634" s="107">
        <v>80</v>
      </c>
      <c r="J634" s="197"/>
      <c r="K634" s="91">
        <f t="shared" si="9"/>
        <v>0</v>
      </c>
    </row>
    <row r="635" spans="1:11" ht="12.75" thickBot="1" thickTop="1">
      <c r="A635" s="92"/>
      <c r="B635" s="86">
        <v>621</v>
      </c>
      <c r="C635" s="92" t="s">
        <v>1412</v>
      </c>
      <c r="D635" s="93" t="s">
        <v>3003</v>
      </c>
      <c r="E635" s="173" t="s">
        <v>1411</v>
      </c>
      <c r="F635" s="111"/>
      <c r="G635" s="112" t="s">
        <v>1842</v>
      </c>
      <c r="H635" s="106" t="s">
        <v>868</v>
      </c>
      <c r="I635" s="107">
        <v>80</v>
      </c>
      <c r="J635" s="197"/>
      <c r="K635" s="91">
        <f t="shared" si="9"/>
        <v>0</v>
      </c>
    </row>
    <row r="636" spans="1:11" ht="12.75" thickBot="1" thickTop="1">
      <c r="A636" s="92"/>
      <c r="B636" s="86">
        <v>622</v>
      </c>
      <c r="C636" s="92" t="s">
        <v>1412</v>
      </c>
      <c r="D636" s="93" t="s">
        <v>3003</v>
      </c>
      <c r="E636" s="173" t="s">
        <v>1411</v>
      </c>
      <c r="F636" s="111"/>
      <c r="G636" s="115" t="s">
        <v>1843</v>
      </c>
      <c r="H636" s="106" t="s">
        <v>1844</v>
      </c>
      <c r="I636" s="107">
        <v>100</v>
      </c>
      <c r="J636" s="197"/>
      <c r="K636" s="91">
        <f t="shared" si="9"/>
        <v>0</v>
      </c>
    </row>
    <row r="637" spans="1:11" ht="12.75" thickBot="1" thickTop="1">
      <c r="A637" s="92"/>
      <c r="B637" s="86">
        <v>623</v>
      </c>
      <c r="C637" s="92" t="s">
        <v>3000</v>
      </c>
      <c r="D637" s="93" t="s">
        <v>3003</v>
      </c>
      <c r="E637" s="93" t="s">
        <v>1428</v>
      </c>
      <c r="F637" s="92" t="s">
        <v>1845</v>
      </c>
      <c r="G637" s="93" t="s">
        <v>1426</v>
      </c>
      <c r="H637" s="94" t="s">
        <v>3038</v>
      </c>
      <c r="I637" s="100">
        <v>25</v>
      </c>
      <c r="J637" s="197"/>
      <c r="K637" s="91">
        <f t="shared" si="9"/>
        <v>0</v>
      </c>
    </row>
    <row r="638" spans="1:11" ht="12.75" thickBot="1" thickTop="1">
      <c r="A638" s="92"/>
      <c r="B638" s="86">
        <v>624</v>
      </c>
      <c r="C638" s="92" t="s">
        <v>3221</v>
      </c>
      <c r="D638" s="93" t="s">
        <v>3003</v>
      </c>
      <c r="E638" s="93" t="s">
        <v>1604</v>
      </c>
      <c r="F638" s="92"/>
      <c r="G638" s="93" t="s">
        <v>1846</v>
      </c>
      <c r="H638" s="94" t="s">
        <v>2260</v>
      </c>
      <c r="I638" s="100">
        <v>15</v>
      </c>
      <c r="J638" s="197"/>
      <c r="K638" s="91">
        <f t="shared" si="9"/>
        <v>0</v>
      </c>
    </row>
    <row r="639" spans="1:11" ht="12.75" thickBot="1" thickTop="1">
      <c r="A639" s="92"/>
      <c r="B639" s="86">
        <v>625</v>
      </c>
      <c r="C639" s="92" t="s">
        <v>59</v>
      </c>
      <c r="D639" s="93" t="s">
        <v>3003</v>
      </c>
      <c r="E639" s="96" t="s">
        <v>1604</v>
      </c>
      <c r="F639" s="97"/>
      <c r="G639" s="96"/>
      <c r="H639" s="98" t="s">
        <v>2261</v>
      </c>
      <c r="I639" s="99">
        <v>15</v>
      </c>
      <c r="J639" s="197"/>
      <c r="K639" s="91">
        <f t="shared" si="9"/>
        <v>0</v>
      </c>
    </row>
    <row r="640" spans="1:11" ht="24" thickBot="1" thickTop="1">
      <c r="A640" s="92"/>
      <c r="B640" s="86">
        <v>626</v>
      </c>
      <c r="C640" s="92" t="s">
        <v>1412</v>
      </c>
      <c r="D640" s="93" t="s">
        <v>3003</v>
      </c>
      <c r="E640" s="167" t="s">
        <v>2789</v>
      </c>
      <c r="F640" s="114" t="s">
        <v>80</v>
      </c>
      <c r="G640" s="183" t="s">
        <v>2790</v>
      </c>
      <c r="H640" s="111">
        <v>2</v>
      </c>
      <c r="I640" s="107">
        <v>30</v>
      </c>
      <c r="J640" s="197"/>
      <c r="K640" s="91">
        <f t="shared" si="9"/>
        <v>0</v>
      </c>
    </row>
    <row r="641" spans="1:11" ht="12.75" thickBot="1" thickTop="1">
      <c r="A641" s="92"/>
      <c r="B641" s="86">
        <v>627</v>
      </c>
      <c r="C641" s="92" t="s">
        <v>59</v>
      </c>
      <c r="D641" s="96" t="s">
        <v>3004</v>
      </c>
      <c r="E641" s="96" t="s">
        <v>1847</v>
      </c>
      <c r="F641" s="97"/>
      <c r="G641" s="96"/>
      <c r="H641" s="98">
        <v>3</v>
      </c>
      <c r="I641" s="99">
        <v>20</v>
      </c>
      <c r="J641" s="197"/>
      <c r="K641" s="91">
        <f t="shared" si="9"/>
        <v>0</v>
      </c>
    </row>
    <row r="642" spans="1:11" ht="12.75" thickBot="1" thickTop="1">
      <c r="A642" s="92"/>
      <c r="B642" s="86">
        <v>628</v>
      </c>
      <c r="C642" s="92" t="s">
        <v>3013</v>
      </c>
      <c r="D642" s="96" t="s">
        <v>3004</v>
      </c>
      <c r="E642" s="161" t="s">
        <v>1429</v>
      </c>
      <c r="F642" s="165" t="s">
        <v>1422</v>
      </c>
      <c r="G642" s="161" t="s">
        <v>3670</v>
      </c>
      <c r="H642" s="162" t="s">
        <v>2256</v>
      </c>
      <c r="I642" s="163">
        <v>28</v>
      </c>
      <c r="J642" s="197"/>
      <c r="K642" s="91">
        <f t="shared" si="9"/>
        <v>0</v>
      </c>
    </row>
    <row r="643" spans="1:11" ht="12.75" thickBot="1" thickTop="1">
      <c r="A643" s="92"/>
      <c r="B643" s="86">
        <v>629</v>
      </c>
      <c r="C643" s="92" t="s">
        <v>870</v>
      </c>
      <c r="D643" s="96" t="s">
        <v>3004</v>
      </c>
      <c r="E643" s="96" t="s">
        <v>875</v>
      </c>
      <c r="F643" s="97"/>
      <c r="G643" s="96" t="s">
        <v>876</v>
      </c>
      <c r="H643" s="98" t="s">
        <v>598</v>
      </c>
      <c r="I643" s="99">
        <v>35</v>
      </c>
      <c r="J643" s="197"/>
      <c r="K643" s="91">
        <f t="shared" si="9"/>
        <v>0</v>
      </c>
    </row>
    <row r="644" spans="1:11" ht="12.75" thickBot="1" thickTop="1">
      <c r="A644" s="92"/>
      <c r="B644" s="86">
        <v>630</v>
      </c>
      <c r="C644" s="92" t="s">
        <v>870</v>
      </c>
      <c r="D644" s="96" t="s">
        <v>3004</v>
      </c>
      <c r="E644" s="96" t="s">
        <v>1848</v>
      </c>
      <c r="F644" s="97"/>
      <c r="G644" s="96" t="s">
        <v>1849</v>
      </c>
      <c r="H644" s="94" t="s">
        <v>598</v>
      </c>
      <c r="I644" s="99">
        <v>35</v>
      </c>
      <c r="J644" s="197"/>
      <c r="K644" s="91">
        <f t="shared" si="9"/>
        <v>0</v>
      </c>
    </row>
    <row r="645" spans="1:11" ht="12.75" thickBot="1" thickTop="1">
      <c r="A645" s="92"/>
      <c r="B645" s="86">
        <v>631</v>
      </c>
      <c r="C645" s="92" t="s">
        <v>870</v>
      </c>
      <c r="D645" s="96" t="s">
        <v>3004</v>
      </c>
      <c r="E645" s="96" t="s">
        <v>877</v>
      </c>
      <c r="F645" s="97" t="s">
        <v>878</v>
      </c>
      <c r="G645" s="96" t="s">
        <v>879</v>
      </c>
      <c r="H645" s="98">
        <v>5</v>
      </c>
      <c r="I645" s="99">
        <v>45</v>
      </c>
      <c r="J645" s="197"/>
      <c r="K645" s="91">
        <f t="shared" si="9"/>
        <v>0</v>
      </c>
    </row>
    <row r="646" spans="1:11" ht="12.75" thickBot="1" thickTop="1">
      <c r="A646" s="92"/>
      <c r="B646" s="86">
        <v>632</v>
      </c>
      <c r="C646" s="92" t="s">
        <v>1850</v>
      </c>
      <c r="D646" s="96" t="s">
        <v>3004</v>
      </c>
      <c r="E646" s="96" t="s">
        <v>1851</v>
      </c>
      <c r="F646" s="97" t="s">
        <v>1852</v>
      </c>
      <c r="G646" s="96" t="s">
        <v>1853</v>
      </c>
      <c r="H646" s="98" t="s">
        <v>1854</v>
      </c>
      <c r="I646" s="99">
        <v>40</v>
      </c>
      <c r="J646" s="197"/>
      <c r="K646" s="91">
        <f t="shared" si="9"/>
        <v>0</v>
      </c>
    </row>
    <row r="647" spans="1:11" ht="12.75" thickBot="1" thickTop="1">
      <c r="A647" s="92"/>
      <c r="B647" s="86">
        <v>633</v>
      </c>
      <c r="C647" s="92" t="s">
        <v>870</v>
      </c>
      <c r="D647" s="96" t="s">
        <v>3004</v>
      </c>
      <c r="E647" s="96" t="s">
        <v>1851</v>
      </c>
      <c r="F647" s="97" t="s">
        <v>1855</v>
      </c>
      <c r="G647" s="96" t="s">
        <v>1856</v>
      </c>
      <c r="H647" s="98">
        <v>3</v>
      </c>
      <c r="I647" s="99">
        <v>50</v>
      </c>
      <c r="J647" s="197"/>
      <c r="K647" s="91">
        <f t="shared" si="9"/>
        <v>0</v>
      </c>
    </row>
    <row r="648" spans="1:11" ht="12.75" thickBot="1" thickTop="1">
      <c r="A648" s="92"/>
      <c r="B648" s="86">
        <v>634</v>
      </c>
      <c r="C648" s="92" t="s">
        <v>870</v>
      </c>
      <c r="D648" s="96" t="s">
        <v>3004</v>
      </c>
      <c r="E648" s="96" t="s">
        <v>1851</v>
      </c>
      <c r="F648" s="97" t="s">
        <v>1857</v>
      </c>
      <c r="G648" s="96" t="s">
        <v>1858</v>
      </c>
      <c r="H648" s="94">
        <v>4</v>
      </c>
      <c r="I648" s="99">
        <v>40</v>
      </c>
      <c r="J648" s="197"/>
      <c r="K648" s="91">
        <f t="shared" si="9"/>
        <v>0</v>
      </c>
    </row>
    <row r="649" spans="1:11" ht="12.75" thickBot="1" thickTop="1">
      <c r="A649" s="92"/>
      <c r="B649" s="86">
        <v>635</v>
      </c>
      <c r="C649" s="92" t="s">
        <v>3052</v>
      </c>
      <c r="D649" s="96" t="s">
        <v>3004</v>
      </c>
      <c r="E649" s="93" t="s">
        <v>1851</v>
      </c>
      <c r="F649" s="93"/>
      <c r="G649" s="93" t="s">
        <v>1859</v>
      </c>
      <c r="H649" s="94">
        <v>2</v>
      </c>
      <c r="I649" s="100">
        <v>30</v>
      </c>
      <c r="J649" s="197"/>
      <c r="K649" s="91">
        <f t="shared" si="9"/>
        <v>0</v>
      </c>
    </row>
    <row r="650" spans="1:11" ht="12.75" thickBot="1" thickTop="1">
      <c r="A650" s="92"/>
      <c r="B650" s="86">
        <v>636</v>
      </c>
      <c r="C650" s="92" t="s">
        <v>870</v>
      </c>
      <c r="D650" s="96" t="s">
        <v>3004</v>
      </c>
      <c r="E650" s="96" t="s">
        <v>1851</v>
      </c>
      <c r="F650" s="97"/>
      <c r="G650" s="96" t="s">
        <v>1860</v>
      </c>
      <c r="H650" s="94">
        <v>10</v>
      </c>
      <c r="I650" s="99">
        <v>130</v>
      </c>
      <c r="J650" s="197"/>
      <c r="K650" s="91">
        <f t="shared" si="9"/>
        <v>0</v>
      </c>
    </row>
    <row r="651" spans="1:11" ht="12.75" thickBot="1" thickTop="1">
      <c r="A651" s="92"/>
      <c r="B651" s="86">
        <v>637</v>
      </c>
      <c r="C651" s="92" t="s">
        <v>870</v>
      </c>
      <c r="D651" s="96" t="s">
        <v>3004</v>
      </c>
      <c r="E651" s="96" t="s">
        <v>1861</v>
      </c>
      <c r="F651" s="97" t="s">
        <v>1862</v>
      </c>
      <c r="G651" s="96" t="s">
        <v>1863</v>
      </c>
      <c r="H651" s="98">
        <v>5</v>
      </c>
      <c r="I651" s="99">
        <v>50</v>
      </c>
      <c r="J651" s="197"/>
      <c r="K651" s="91">
        <f t="shared" si="9"/>
        <v>0</v>
      </c>
    </row>
    <row r="652" spans="1:11" ht="12.75" thickBot="1" thickTop="1">
      <c r="A652" s="92"/>
      <c r="B652" s="86">
        <v>638</v>
      </c>
      <c r="C652" s="92" t="s">
        <v>59</v>
      </c>
      <c r="D652" s="96" t="s">
        <v>3004</v>
      </c>
      <c r="E652" s="96" t="s">
        <v>3250</v>
      </c>
      <c r="F652" s="97" t="s">
        <v>1864</v>
      </c>
      <c r="G652" s="96" t="s">
        <v>1865</v>
      </c>
      <c r="H652" s="98">
        <v>1</v>
      </c>
      <c r="I652" s="99">
        <v>15</v>
      </c>
      <c r="J652" s="197"/>
      <c r="K652" s="91">
        <f t="shared" si="9"/>
        <v>0</v>
      </c>
    </row>
    <row r="653" spans="1:11" ht="12.75" thickBot="1" thickTop="1">
      <c r="A653" s="92"/>
      <c r="B653" s="86">
        <v>639</v>
      </c>
      <c r="C653" s="92" t="s">
        <v>870</v>
      </c>
      <c r="D653" s="96" t="s">
        <v>3004</v>
      </c>
      <c r="E653" s="96" t="s">
        <v>3250</v>
      </c>
      <c r="F653" s="97"/>
      <c r="G653" s="96" t="s">
        <v>1866</v>
      </c>
      <c r="H653" s="94">
        <v>10</v>
      </c>
      <c r="I653" s="99">
        <v>50</v>
      </c>
      <c r="J653" s="197"/>
      <c r="K653" s="91">
        <f t="shared" si="9"/>
        <v>0</v>
      </c>
    </row>
    <row r="654" spans="1:11" ht="24" thickBot="1" thickTop="1">
      <c r="A654" s="92"/>
      <c r="B654" s="86">
        <v>640</v>
      </c>
      <c r="C654" s="92" t="s">
        <v>3000</v>
      </c>
      <c r="D654" s="96" t="s">
        <v>3004</v>
      </c>
      <c r="E654" s="93" t="s">
        <v>1430</v>
      </c>
      <c r="F654" s="92" t="s">
        <v>1423</v>
      </c>
      <c r="G654" s="93" t="s">
        <v>3720</v>
      </c>
      <c r="H654" s="94" t="s">
        <v>1867</v>
      </c>
      <c r="I654" s="100">
        <v>30</v>
      </c>
      <c r="J654" s="197"/>
      <c r="K654" s="91">
        <f t="shared" si="9"/>
        <v>0</v>
      </c>
    </row>
    <row r="655" spans="1:11" ht="12.75" thickBot="1" thickTop="1">
      <c r="A655" s="92"/>
      <c r="B655" s="86">
        <v>641</v>
      </c>
      <c r="C655" s="92" t="s">
        <v>3000</v>
      </c>
      <c r="D655" s="96" t="s">
        <v>3004</v>
      </c>
      <c r="E655" s="93" t="s">
        <v>1430</v>
      </c>
      <c r="F655" s="92" t="s">
        <v>1424</v>
      </c>
      <c r="G655" s="93" t="s">
        <v>3741</v>
      </c>
      <c r="H655" s="94" t="s">
        <v>600</v>
      </c>
      <c r="I655" s="100">
        <v>40</v>
      </c>
      <c r="J655" s="197"/>
      <c r="K655" s="91">
        <f aca="true" t="shared" si="10" ref="K655:K718">J655*I655</f>
        <v>0</v>
      </c>
    </row>
    <row r="656" spans="1:11" ht="12.75" thickBot="1" thickTop="1">
      <c r="A656" s="92"/>
      <c r="B656" s="86">
        <v>642</v>
      </c>
      <c r="C656" s="92" t="s">
        <v>3000</v>
      </c>
      <c r="D656" s="96" t="s">
        <v>3004</v>
      </c>
      <c r="E656" s="93" t="s">
        <v>1430</v>
      </c>
      <c r="F656" s="92" t="s">
        <v>1425</v>
      </c>
      <c r="G656" s="93" t="s">
        <v>1522</v>
      </c>
      <c r="H656" s="94" t="s">
        <v>227</v>
      </c>
      <c r="I656" s="100">
        <v>30</v>
      </c>
      <c r="J656" s="197"/>
      <c r="K656" s="91">
        <f t="shared" si="10"/>
        <v>0</v>
      </c>
    </row>
    <row r="657" spans="1:11" ht="12.75" thickBot="1" thickTop="1">
      <c r="A657" s="92"/>
      <c r="B657" s="86">
        <v>643</v>
      </c>
      <c r="C657" s="92" t="s">
        <v>870</v>
      </c>
      <c r="D657" s="96" t="s">
        <v>3004</v>
      </c>
      <c r="E657" s="96" t="s">
        <v>880</v>
      </c>
      <c r="F657" s="97" t="s">
        <v>881</v>
      </c>
      <c r="G657" s="96" t="s">
        <v>882</v>
      </c>
      <c r="H657" s="94" t="s">
        <v>871</v>
      </c>
      <c r="I657" s="99">
        <v>60</v>
      </c>
      <c r="J657" s="197"/>
      <c r="K657" s="91">
        <f t="shared" si="10"/>
        <v>0</v>
      </c>
    </row>
    <row r="658" spans="1:11" ht="12.75" thickBot="1" thickTop="1">
      <c r="A658" s="92"/>
      <c r="B658" s="86">
        <v>644</v>
      </c>
      <c r="C658" s="92" t="s">
        <v>870</v>
      </c>
      <c r="D658" s="96" t="s">
        <v>3004</v>
      </c>
      <c r="E658" s="96" t="s">
        <v>883</v>
      </c>
      <c r="F658" s="97" t="s">
        <v>884</v>
      </c>
      <c r="G658" s="96" t="s">
        <v>885</v>
      </c>
      <c r="H658" s="98" t="s">
        <v>1868</v>
      </c>
      <c r="I658" s="99">
        <v>100</v>
      </c>
      <c r="J658" s="197"/>
      <c r="K658" s="91">
        <f t="shared" si="10"/>
        <v>0</v>
      </c>
    </row>
    <row r="659" spans="1:11" ht="12.75" thickBot="1" thickTop="1">
      <c r="A659" s="92"/>
      <c r="B659" s="86">
        <v>645</v>
      </c>
      <c r="C659" s="92" t="s">
        <v>870</v>
      </c>
      <c r="D659" s="96" t="s">
        <v>3004</v>
      </c>
      <c r="E659" s="96" t="s">
        <v>886</v>
      </c>
      <c r="F659" s="97" t="s">
        <v>887</v>
      </c>
      <c r="G659" s="96" t="s">
        <v>888</v>
      </c>
      <c r="H659" s="94">
        <v>5</v>
      </c>
      <c r="I659" s="99">
        <v>55</v>
      </c>
      <c r="J659" s="197"/>
      <c r="K659" s="91">
        <f t="shared" si="10"/>
        <v>0</v>
      </c>
    </row>
    <row r="660" spans="1:11" ht="12.75" thickBot="1" thickTop="1">
      <c r="A660" s="92"/>
      <c r="B660" s="86">
        <v>646</v>
      </c>
      <c r="C660" s="101" t="s">
        <v>3029</v>
      </c>
      <c r="D660" s="96" t="s">
        <v>3004</v>
      </c>
      <c r="E660" s="102" t="s">
        <v>886</v>
      </c>
      <c r="F660" s="101" t="s">
        <v>1869</v>
      </c>
      <c r="G660" s="102" t="s">
        <v>1870</v>
      </c>
      <c r="H660" s="94" t="s">
        <v>3043</v>
      </c>
      <c r="I660" s="100">
        <v>25</v>
      </c>
      <c r="J660" s="197"/>
      <c r="K660" s="91">
        <f t="shared" si="10"/>
        <v>0</v>
      </c>
    </row>
    <row r="661" spans="1:11" ht="12.75" thickBot="1" thickTop="1">
      <c r="A661" s="92"/>
      <c r="B661" s="86">
        <v>647</v>
      </c>
      <c r="C661" s="92" t="s">
        <v>59</v>
      </c>
      <c r="D661" s="96" t="s">
        <v>3004</v>
      </c>
      <c r="E661" s="96" t="s">
        <v>886</v>
      </c>
      <c r="F661" s="97"/>
      <c r="G661" s="96"/>
      <c r="H661" s="98" t="s">
        <v>2254</v>
      </c>
      <c r="I661" s="99">
        <v>25</v>
      </c>
      <c r="J661" s="197"/>
      <c r="K661" s="91">
        <f t="shared" si="10"/>
        <v>0</v>
      </c>
    </row>
    <row r="662" spans="1:11" ht="12.75" thickBot="1" thickTop="1">
      <c r="A662" s="92"/>
      <c r="B662" s="86">
        <v>648</v>
      </c>
      <c r="C662" s="92" t="s">
        <v>59</v>
      </c>
      <c r="D662" s="96" t="s">
        <v>3004</v>
      </c>
      <c r="E662" s="96" t="s">
        <v>1871</v>
      </c>
      <c r="F662" s="97"/>
      <c r="G662" s="96" t="s">
        <v>1626</v>
      </c>
      <c r="H662" s="98">
        <v>1</v>
      </c>
      <c r="I662" s="99">
        <v>15</v>
      </c>
      <c r="J662" s="197"/>
      <c r="K662" s="91">
        <f t="shared" si="10"/>
        <v>0</v>
      </c>
    </row>
    <row r="663" spans="1:11" ht="12.75" thickBot="1" thickTop="1">
      <c r="A663" s="92"/>
      <c r="B663" s="86">
        <v>649</v>
      </c>
      <c r="C663" s="92" t="s">
        <v>59</v>
      </c>
      <c r="D663" s="96" t="s">
        <v>3004</v>
      </c>
      <c r="E663" s="96" t="s">
        <v>3248</v>
      </c>
      <c r="F663" s="97" t="s">
        <v>874</v>
      </c>
      <c r="G663" s="96" t="s">
        <v>926</v>
      </c>
      <c r="H663" s="98" t="s">
        <v>2261</v>
      </c>
      <c r="I663" s="99">
        <v>25</v>
      </c>
      <c r="J663" s="197"/>
      <c r="K663" s="91">
        <f t="shared" si="10"/>
        <v>0</v>
      </c>
    </row>
    <row r="664" spans="1:11" ht="12.75" thickBot="1" thickTop="1">
      <c r="A664" s="92"/>
      <c r="B664" s="86">
        <v>650</v>
      </c>
      <c r="C664" s="92" t="s">
        <v>1850</v>
      </c>
      <c r="D664" s="96" t="s">
        <v>3004</v>
      </c>
      <c r="E664" s="96" t="s">
        <v>1872</v>
      </c>
      <c r="F664" s="97" t="s">
        <v>1873</v>
      </c>
      <c r="G664" s="96" t="s">
        <v>1874</v>
      </c>
      <c r="H664" s="94">
        <v>7</v>
      </c>
      <c r="I664" s="99">
        <v>80</v>
      </c>
      <c r="J664" s="197"/>
      <c r="K664" s="91">
        <f t="shared" si="10"/>
        <v>0</v>
      </c>
    </row>
    <row r="665" spans="1:11" ht="24" thickBot="1" thickTop="1">
      <c r="A665" s="92"/>
      <c r="B665" s="86">
        <v>651</v>
      </c>
      <c r="C665" s="92" t="s">
        <v>870</v>
      </c>
      <c r="D665" s="96" t="s">
        <v>3004</v>
      </c>
      <c r="E665" s="96" t="s">
        <v>1872</v>
      </c>
      <c r="F665" s="97" t="s">
        <v>1875</v>
      </c>
      <c r="G665" s="96" t="s">
        <v>1876</v>
      </c>
      <c r="H665" s="94">
        <v>15</v>
      </c>
      <c r="I665" s="99">
        <v>160</v>
      </c>
      <c r="J665" s="197"/>
      <c r="K665" s="91">
        <f t="shared" si="10"/>
        <v>0</v>
      </c>
    </row>
    <row r="666" spans="1:11" ht="12.75" thickBot="1" thickTop="1">
      <c r="A666" s="92"/>
      <c r="B666" s="86">
        <v>652</v>
      </c>
      <c r="C666" s="92" t="s">
        <v>3000</v>
      </c>
      <c r="D666" s="96" t="s">
        <v>3004</v>
      </c>
      <c r="E666" s="93" t="s">
        <v>1431</v>
      </c>
      <c r="F666" s="92" t="s">
        <v>889</v>
      </c>
      <c r="G666" s="93" t="s">
        <v>890</v>
      </c>
      <c r="H666" s="94" t="s">
        <v>154</v>
      </c>
      <c r="I666" s="100">
        <v>30</v>
      </c>
      <c r="J666" s="197"/>
      <c r="K666" s="91">
        <f t="shared" si="10"/>
        <v>0</v>
      </c>
    </row>
    <row r="667" spans="1:11" ht="12.75" thickBot="1" thickTop="1">
      <c r="A667" s="92"/>
      <c r="B667" s="86">
        <v>653</v>
      </c>
      <c r="C667" s="92" t="s">
        <v>870</v>
      </c>
      <c r="D667" s="96" t="s">
        <v>3004</v>
      </c>
      <c r="E667" s="96" t="s">
        <v>1877</v>
      </c>
      <c r="F667" s="97"/>
      <c r="G667" s="96" t="s">
        <v>1878</v>
      </c>
      <c r="H667" s="94">
        <v>2</v>
      </c>
      <c r="I667" s="99">
        <v>30</v>
      </c>
      <c r="J667" s="197"/>
      <c r="K667" s="91">
        <f t="shared" si="10"/>
        <v>0</v>
      </c>
    </row>
    <row r="668" spans="1:11" ht="12.75" thickBot="1" thickTop="1">
      <c r="A668" s="92"/>
      <c r="B668" s="86">
        <v>654</v>
      </c>
      <c r="C668" s="92" t="s">
        <v>3000</v>
      </c>
      <c r="D668" s="96" t="s">
        <v>3004</v>
      </c>
      <c r="E668" s="93" t="s">
        <v>601</v>
      </c>
      <c r="F668" s="92"/>
      <c r="G668" s="93"/>
      <c r="H668" s="94" t="s">
        <v>602</v>
      </c>
      <c r="I668" s="100">
        <v>30</v>
      </c>
      <c r="J668" s="197"/>
      <c r="K668" s="91">
        <f t="shared" si="10"/>
        <v>0</v>
      </c>
    </row>
    <row r="669" spans="1:11" ht="12.75" thickBot="1" thickTop="1">
      <c r="A669" s="92"/>
      <c r="B669" s="86">
        <v>655</v>
      </c>
      <c r="C669" s="92" t="s">
        <v>59</v>
      </c>
      <c r="D669" s="96" t="s">
        <v>3004</v>
      </c>
      <c r="E669" s="96" t="s">
        <v>1879</v>
      </c>
      <c r="F669" s="97"/>
      <c r="G669" s="96"/>
      <c r="H669" s="98" t="s">
        <v>2256</v>
      </c>
      <c r="I669" s="99">
        <v>20</v>
      </c>
      <c r="J669" s="197"/>
      <c r="K669" s="91">
        <f t="shared" si="10"/>
        <v>0</v>
      </c>
    </row>
    <row r="670" spans="1:11" ht="12.75" thickBot="1" thickTop="1">
      <c r="A670" s="92"/>
      <c r="B670" s="86">
        <v>656</v>
      </c>
      <c r="C670" s="92" t="s">
        <v>1399</v>
      </c>
      <c r="D670" s="96" t="s">
        <v>3004</v>
      </c>
      <c r="E670" s="93" t="s">
        <v>1880</v>
      </c>
      <c r="F670" s="92"/>
      <c r="G670" s="93" t="s">
        <v>1881</v>
      </c>
      <c r="H670" s="92" t="s">
        <v>3389</v>
      </c>
      <c r="I670" s="95">
        <v>50</v>
      </c>
      <c r="J670" s="197"/>
      <c r="K670" s="91">
        <f t="shared" si="10"/>
        <v>0</v>
      </c>
    </row>
    <row r="671" spans="1:11" ht="12.75" thickBot="1" thickTop="1">
      <c r="A671" s="92"/>
      <c r="B671" s="86">
        <v>657</v>
      </c>
      <c r="C671" s="92" t="s">
        <v>870</v>
      </c>
      <c r="D671" s="96" t="s">
        <v>3004</v>
      </c>
      <c r="E671" s="96" t="s">
        <v>1882</v>
      </c>
      <c r="F671" s="97"/>
      <c r="G671" s="96" t="s">
        <v>1883</v>
      </c>
      <c r="H671" s="94" t="s">
        <v>1884</v>
      </c>
      <c r="I671" s="99">
        <v>120</v>
      </c>
      <c r="J671" s="197"/>
      <c r="K671" s="91">
        <f t="shared" si="10"/>
        <v>0</v>
      </c>
    </row>
    <row r="672" spans="1:11" ht="24" thickBot="1" thickTop="1">
      <c r="A672" s="92"/>
      <c r="B672" s="86">
        <v>658</v>
      </c>
      <c r="C672" s="92" t="s">
        <v>2202</v>
      </c>
      <c r="D672" s="96" t="s">
        <v>3004</v>
      </c>
      <c r="E672" s="96" t="s">
        <v>2697</v>
      </c>
      <c r="F672" s="116" t="s">
        <v>603</v>
      </c>
      <c r="G672" s="96" t="s">
        <v>1885</v>
      </c>
      <c r="H672" s="105">
        <v>12</v>
      </c>
      <c r="I672" s="95">
        <v>370</v>
      </c>
      <c r="J672" s="197"/>
      <c r="K672" s="91">
        <f t="shared" si="10"/>
        <v>0</v>
      </c>
    </row>
    <row r="673" spans="1:11" ht="12.75" thickBot="1" thickTop="1">
      <c r="A673" s="92"/>
      <c r="B673" s="86">
        <v>659</v>
      </c>
      <c r="C673" s="92" t="s">
        <v>870</v>
      </c>
      <c r="D673" s="96" t="s">
        <v>3004</v>
      </c>
      <c r="E673" s="96" t="s">
        <v>3260</v>
      </c>
      <c r="F673" s="97" t="s">
        <v>565</v>
      </c>
      <c r="G673" s="96" t="s">
        <v>1886</v>
      </c>
      <c r="H673" s="98" t="s">
        <v>1887</v>
      </c>
      <c r="I673" s="99">
        <v>50</v>
      </c>
      <c r="J673" s="197"/>
      <c r="K673" s="91">
        <f t="shared" si="10"/>
        <v>0</v>
      </c>
    </row>
    <row r="674" spans="1:11" ht="12.75" thickBot="1" thickTop="1">
      <c r="A674" s="92"/>
      <c r="B674" s="86">
        <v>660</v>
      </c>
      <c r="C674" s="92" t="s">
        <v>870</v>
      </c>
      <c r="D674" s="96" t="s">
        <v>3004</v>
      </c>
      <c r="E674" s="96" t="s">
        <v>1438</v>
      </c>
      <c r="F674" s="97"/>
      <c r="G674" s="96" t="s">
        <v>892</v>
      </c>
      <c r="H674" s="98" t="s">
        <v>1888</v>
      </c>
      <c r="I674" s="99">
        <v>90</v>
      </c>
      <c r="J674" s="197"/>
      <c r="K674" s="91">
        <f t="shared" si="10"/>
        <v>0</v>
      </c>
    </row>
    <row r="675" spans="1:11" ht="12.75" thickBot="1" thickTop="1">
      <c r="A675" s="92"/>
      <c r="B675" s="86">
        <v>661</v>
      </c>
      <c r="C675" s="92" t="s">
        <v>870</v>
      </c>
      <c r="D675" s="96" t="s">
        <v>3004</v>
      </c>
      <c r="E675" s="96" t="s">
        <v>893</v>
      </c>
      <c r="F675" s="97" t="s">
        <v>894</v>
      </c>
      <c r="G675" s="96" t="s">
        <v>895</v>
      </c>
      <c r="H675" s="94" t="s">
        <v>1889</v>
      </c>
      <c r="I675" s="99">
        <v>90</v>
      </c>
      <c r="J675" s="197"/>
      <c r="K675" s="91">
        <f t="shared" si="10"/>
        <v>0</v>
      </c>
    </row>
    <row r="676" spans="1:11" ht="12.75" thickBot="1" thickTop="1">
      <c r="A676" s="92"/>
      <c r="B676" s="86">
        <v>662</v>
      </c>
      <c r="C676" s="92" t="s">
        <v>870</v>
      </c>
      <c r="D676" s="96" t="s">
        <v>3004</v>
      </c>
      <c r="E676" s="96" t="s">
        <v>893</v>
      </c>
      <c r="F676" s="97"/>
      <c r="G676" s="96" t="s">
        <v>896</v>
      </c>
      <c r="H676" s="98" t="s">
        <v>1890</v>
      </c>
      <c r="I676" s="99">
        <v>60</v>
      </c>
      <c r="J676" s="197"/>
      <c r="K676" s="91">
        <f t="shared" si="10"/>
        <v>0</v>
      </c>
    </row>
    <row r="677" spans="1:11" ht="12.75" thickBot="1" thickTop="1">
      <c r="A677" s="92"/>
      <c r="B677" s="86">
        <v>663</v>
      </c>
      <c r="C677" s="92" t="s">
        <v>870</v>
      </c>
      <c r="D677" s="96" t="s">
        <v>3004</v>
      </c>
      <c r="E677" s="96" t="s">
        <v>893</v>
      </c>
      <c r="F677" s="97"/>
      <c r="G677" s="96" t="s">
        <v>1891</v>
      </c>
      <c r="H677" s="98">
        <v>4</v>
      </c>
      <c r="I677" s="99">
        <v>45</v>
      </c>
      <c r="J677" s="197"/>
      <c r="K677" s="91">
        <f t="shared" si="10"/>
        <v>0</v>
      </c>
    </row>
    <row r="678" spans="1:11" ht="12.75" thickBot="1" thickTop="1">
      <c r="A678" s="92"/>
      <c r="B678" s="86">
        <v>664</v>
      </c>
      <c r="C678" s="92" t="s">
        <v>870</v>
      </c>
      <c r="D678" s="96" t="s">
        <v>3004</v>
      </c>
      <c r="E678" s="96" t="s">
        <v>604</v>
      </c>
      <c r="F678" s="97"/>
      <c r="G678" s="96" t="s">
        <v>1892</v>
      </c>
      <c r="H678" s="98" t="s">
        <v>1893</v>
      </c>
      <c r="I678" s="99">
        <v>30</v>
      </c>
      <c r="J678" s="197"/>
      <c r="K678" s="91">
        <f t="shared" si="10"/>
        <v>0</v>
      </c>
    </row>
    <row r="679" spans="1:11" ht="12.75" thickBot="1" thickTop="1">
      <c r="A679" s="92"/>
      <c r="B679" s="86">
        <v>665</v>
      </c>
      <c r="C679" s="92" t="s">
        <v>870</v>
      </c>
      <c r="D679" s="96" t="s">
        <v>3004</v>
      </c>
      <c r="E679" s="96" t="s">
        <v>1894</v>
      </c>
      <c r="F679" s="97"/>
      <c r="G679" s="96"/>
      <c r="H679" s="98" t="s">
        <v>1895</v>
      </c>
      <c r="I679" s="99">
        <v>70</v>
      </c>
      <c r="J679" s="197"/>
      <c r="K679" s="91">
        <f t="shared" si="10"/>
        <v>0</v>
      </c>
    </row>
    <row r="680" spans="1:11" ht="12.75" thickBot="1" thickTop="1">
      <c r="A680" s="92"/>
      <c r="B680" s="86">
        <v>666</v>
      </c>
      <c r="C680" s="92" t="s">
        <v>3013</v>
      </c>
      <c r="D680" s="96" t="s">
        <v>3004</v>
      </c>
      <c r="E680" s="161" t="s">
        <v>2758</v>
      </c>
      <c r="F680" s="165"/>
      <c r="G680" s="161"/>
      <c r="H680" s="162">
        <v>3</v>
      </c>
      <c r="I680" s="163">
        <v>30</v>
      </c>
      <c r="J680" s="197"/>
      <c r="K680" s="91">
        <f t="shared" si="10"/>
        <v>0</v>
      </c>
    </row>
    <row r="681" spans="1:11" ht="12.75" thickBot="1" thickTop="1">
      <c r="A681" s="92"/>
      <c r="B681" s="86">
        <v>667</v>
      </c>
      <c r="C681" s="92" t="s">
        <v>870</v>
      </c>
      <c r="D681" s="96" t="s">
        <v>3004</v>
      </c>
      <c r="E681" s="96" t="s">
        <v>897</v>
      </c>
      <c r="F681" s="97"/>
      <c r="G681" s="96" t="s">
        <v>898</v>
      </c>
      <c r="H681" s="98">
        <v>5</v>
      </c>
      <c r="I681" s="99">
        <v>50</v>
      </c>
      <c r="J681" s="197"/>
      <c r="K681" s="91">
        <f t="shared" si="10"/>
        <v>0</v>
      </c>
    </row>
    <row r="682" spans="1:11" ht="12.75" thickBot="1" thickTop="1">
      <c r="A682" s="92"/>
      <c r="B682" s="86">
        <v>668</v>
      </c>
      <c r="C682" s="92" t="s">
        <v>870</v>
      </c>
      <c r="D682" s="96" t="s">
        <v>3004</v>
      </c>
      <c r="E682" s="96" t="s">
        <v>928</v>
      </c>
      <c r="F682" s="97"/>
      <c r="G682" s="96" t="s">
        <v>929</v>
      </c>
      <c r="H682" s="94" t="s">
        <v>1868</v>
      </c>
      <c r="I682" s="99">
        <v>65</v>
      </c>
      <c r="J682" s="197"/>
      <c r="K682" s="91">
        <f t="shared" si="10"/>
        <v>0</v>
      </c>
    </row>
    <row r="683" spans="1:11" ht="12.75" thickBot="1" thickTop="1">
      <c r="A683" s="92"/>
      <c r="B683" s="86">
        <v>669</v>
      </c>
      <c r="C683" s="92" t="s">
        <v>870</v>
      </c>
      <c r="D683" s="96" t="s">
        <v>3004</v>
      </c>
      <c r="E683" s="96" t="s">
        <v>1896</v>
      </c>
      <c r="F683" s="97" t="s">
        <v>1897</v>
      </c>
      <c r="G683" s="96" t="s">
        <v>1898</v>
      </c>
      <c r="H683" s="94">
        <v>12</v>
      </c>
      <c r="I683" s="99">
        <v>180</v>
      </c>
      <c r="J683" s="197"/>
      <c r="K683" s="91">
        <f t="shared" si="10"/>
        <v>0</v>
      </c>
    </row>
    <row r="684" spans="1:11" ht="24" thickBot="1" thickTop="1">
      <c r="A684" s="92"/>
      <c r="B684" s="86">
        <v>670</v>
      </c>
      <c r="C684" s="92" t="s">
        <v>870</v>
      </c>
      <c r="D684" s="96" t="s">
        <v>3004</v>
      </c>
      <c r="E684" s="96" t="s">
        <v>1899</v>
      </c>
      <c r="F684" s="97" t="s">
        <v>1900</v>
      </c>
      <c r="G684" s="96" t="s">
        <v>1901</v>
      </c>
      <c r="H684" s="94">
        <v>10</v>
      </c>
      <c r="I684" s="99">
        <v>140</v>
      </c>
      <c r="J684" s="197"/>
      <c r="K684" s="91">
        <f t="shared" si="10"/>
        <v>0</v>
      </c>
    </row>
    <row r="685" spans="1:11" ht="12.75" thickBot="1" thickTop="1">
      <c r="A685" s="92"/>
      <c r="B685" s="86">
        <v>671</v>
      </c>
      <c r="C685" s="92" t="s">
        <v>870</v>
      </c>
      <c r="D685" s="96" t="s">
        <v>3004</v>
      </c>
      <c r="E685" s="96" t="s">
        <v>1899</v>
      </c>
      <c r="F685" s="97"/>
      <c r="G685" s="96" t="s">
        <v>1902</v>
      </c>
      <c r="H685" s="94">
        <v>10</v>
      </c>
      <c r="I685" s="99">
        <v>90</v>
      </c>
      <c r="J685" s="197"/>
      <c r="K685" s="91">
        <f t="shared" si="10"/>
        <v>0</v>
      </c>
    </row>
    <row r="686" spans="1:11" ht="12.75" thickBot="1" thickTop="1">
      <c r="A686" s="92"/>
      <c r="B686" s="86">
        <v>672</v>
      </c>
      <c r="C686" s="92" t="s">
        <v>870</v>
      </c>
      <c r="D686" s="96" t="s">
        <v>3004</v>
      </c>
      <c r="E686" s="96" t="s">
        <v>1903</v>
      </c>
      <c r="F686" s="97"/>
      <c r="G686" s="96"/>
      <c r="H686" s="94" t="s">
        <v>1904</v>
      </c>
      <c r="I686" s="99">
        <v>50</v>
      </c>
      <c r="J686" s="197"/>
      <c r="K686" s="91">
        <f t="shared" si="10"/>
        <v>0</v>
      </c>
    </row>
    <row r="687" spans="1:11" ht="12.75" thickBot="1" thickTop="1">
      <c r="A687" s="92"/>
      <c r="B687" s="86">
        <v>673</v>
      </c>
      <c r="C687" s="92" t="s">
        <v>870</v>
      </c>
      <c r="D687" s="96" t="s">
        <v>3004</v>
      </c>
      <c r="E687" s="96" t="s">
        <v>1905</v>
      </c>
      <c r="F687" s="97" t="s">
        <v>1906</v>
      </c>
      <c r="G687" s="96" t="s">
        <v>1907</v>
      </c>
      <c r="H687" s="94" t="s">
        <v>1908</v>
      </c>
      <c r="I687" s="99">
        <v>70</v>
      </c>
      <c r="J687" s="197"/>
      <c r="K687" s="91">
        <f t="shared" si="10"/>
        <v>0</v>
      </c>
    </row>
    <row r="688" spans="1:11" ht="12.75" thickBot="1" thickTop="1">
      <c r="A688" s="92"/>
      <c r="B688" s="86">
        <v>674</v>
      </c>
      <c r="C688" s="92" t="s">
        <v>870</v>
      </c>
      <c r="D688" s="96" t="s">
        <v>3004</v>
      </c>
      <c r="E688" s="96" t="s">
        <v>605</v>
      </c>
      <c r="F688" s="97"/>
      <c r="G688" s="96" t="s">
        <v>606</v>
      </c>
      <c r="H688" s="94">
        <v>3</v>
      </c>
      <c r="I688" s="99">
        <v>35</v>
      </c>
      <c r="J688" s="197"/>
      <c r="K688" s="91">
        <f t="shared" si="10"/>
        <v>0</v>
      </c>
    </row>
    <row r="689" spans="1:11" ht="12.75" thickBot="1" thickTop="1">
      <c r="A689" s="92"/>
      <c r="B689" s="86">
        <v>675</v>
      </c>
      <c r="C689" s="92" t="s">
        <v>870</v>
      </c>
      <c r="D689" s="96" t="s">
        <v>3004</v>
      </c>
      <c r="E689" s="96" t="s">
        <v>607</v>
      </c>
      <c r="F689" s="97"/>
      <c r="G689" s="96" t="s">
        <v>608</v>
      </c>
      <c r="H689" s="94">
        <v>3</v>
      </c>
      <c r="I689" s="99">
        <v>40</v>
      </c>
      <c r="J689" s="197"/>
      <c r="K689" s="91">
        <f t="shared" si="10"/>
        <v>0</v>
      </c>
    </row>
    <row r="690" spans="1:11" ht="12.75" thickBot="1" thickTop="1">
      <c r="A690" s="92"/>
      <c r="B690" s="86">
        <v>676</v>
      </c>
      <c r="C690" s="92" t="s">
        <v>870</v>
      </c>
      <c r="D690" s="96" t="s">
        <v>3004</v>
      </c>
      <c r="E690" s="96" t="s">
        <v>607</v>
      </c>
      <c r="F690" s="97"/>
      <c r="G690" s="96" t="s">
        <v>609</v>
      </c>
      <c r="H690" s="94">
        <v>3</v>
      </c>
      <c r="I690" s="99">
        <v>35</v>
      </c>
      <c r="J690" s="197"/>
      <c r="K690" s="91">
        <f t="shared" si="10"/>
        <v>0</v>
      </c>
    </row>
    <row r="691" spans="1:11" ht="12.75" thickBot="1" thickTop="1">
      <c r="A691" s="92"/>
      <c r="B691" s="86">
        <v>677</v>
      </c>
      <c r="C691" s="92" t="s">
        <v>870</v>
      </c>
      <c r="D691" s="96" t="s">
        <v>3004</v>
      </c>
      <c r="E691" s="96" t="s">
        <v>1909</v>
      </c>
      <c r="F691" s="97"/>
      <c r="G691" s="96" t="s">
        <v>1910</v>
      </c>
      <c r="H691" s="94" t="s">
        <v>1911</v>
      </c>
      <c r="I691" s="99">
        <v>40</v>
      </c>
      <c r="J691" s="197"/>
      <c r="K691" s="91">
        <f t="shared" si="10"/>
        <v>0</v>
      </c>
    </row>
    <row r="692" spans="1:11" ht="12.75" thickBot="1" thickTop="1">
      <c r="A692" s="92"/>
      <c r="B692" s="86">
        <v>678</v>
      </c>
      <c r="C692" s="92" t="s">
        <v>870</v>
      </c>
      <c r="D692" s="96" t="s">
        <v>3004</v>
      </c>
      <c r="E692" s="96" t="s">
        <v>1912</v>
      </c>
      <c r="F692" s="97" t="s">
        <v>1913</v>
      </c>
      <c r="G692" s="96" t="s">
        <v>1914</v>
      </c>
      <c r="H692" s="94">
        <v>4</v>
      </c>
      <c r="I692" s="99">
        <v>45</v>
      </c>
      <c r="J692" s="197"/>
      <c r="K692" s="91">
        <f t="shared" si="10"/>
        <v>0</v>
      </c>
    </row>
    <row r="693" spans="1:11" ht="12.75" thickBot="1" thickTop="1">
      <c r="A693" s="92"/>
      <c r="B693" s="86">
        <v>679</v>
      </c>
      <c r="C693" s="92" t="s">
        <v>2210</v>
      </c>
      <c r="D693" s="96" t="s">
        <v>3004</v>
      </c>
      <c r="E693" s="93" t="s">
        <v>1912</v>
      </c>
      <c r="F693" s="93" t="s">
        <v>1915</v>
      </c>
      <c r="G693" s="93"/>
      <c r="H693" s="94">
        <v>2</v>
      </c>
      <c r="I693" s="95">
        <v>15</v>
      </c>
      <c r="J693" s="197"/>
      <c r="K693" s="91">
        <f t="shared" si="10"/>
        <v>0</v>
      </c>
    </row>
    <row r="694" spans="1:11" ht="12.75" thickBot="1" thickTop="1">
      <c r="A694" s="92"/>
      <c r="B694" s="86">
        <v>680</v>
      </c>
      <c r="C694" s="92" t="s">
        <v>59</v>
      </c>
      <c r="D694" s="96" t="s">
        <v>3004</v>
      </c>
      <c r="E694" s="96" t="s">
        <v>1912</v>
      </c>
      <c r="F694" s="97" t="s">
        <v>1916</v>
      </c>
      <c r="G694" s="96" t="s">
        <v>1917</v>
      </c>
      <c r="H694" s="98">
        <v>1</v>
      </c>
      <c r="I694" s="99">
        <v>15</v>
      </c>
      <c r="J694" s="197"/>
      <c r="K694" s="91">
        <f t="shared" si="10"/>
        <v>0</v>
      </c>
    </row>
    <row r="695" spans="1:11" ht="12.75" thickBot="1" thickTop="1">
      <c r="A695" s="92"/>
      <c r="B695" s="86">
        <v>681</v>
      </c>
      <c r="C695" s="92" t="s">
        <v>870</v>
      </c>
      <c r="D695" s="96" t="s">
        <v>3004</v>
      </c>
      <c r="E695" s="96" t="s">
        <v>1912</v>
      </c>
      <c r="F695" s="97"/>
      <c r="G695" s="96" t="s">
        <v>1918</v>
      </c>
      <c r="H695" s="94" t="s">
        <v>1919</v>
      </c>
      <c r="I695" s="99">
        <v>60</v>
      </c>
      <c r="J695" s="197"/>
      <c r="K695" s="91">
        <f t="shared" si="10"/>
        <v>0</v>
      </c>
    </row>
    <row r="696" spans="1:11" ht="12.75" thickBot="1" thickTop="1">
      <c r="A696" s="92"/>
      <c r="B696" s="86">
        <v>682</v>
      </c>
      <c r="C696" s="92" t="s">
        <v>870</v>
      </c>
      <c r="D696" s="96" t="s">
        <v>3004</v>
      </c>
      <c r="E696" s="96" t="s">
        <v>610</v>
      </c>
      <c r="F696" s="97"/>
      <c r="G696" s="96" t="s">
        <v>873</v>
      </c>
      <c r="H696" s="94">
        <v>3</v>
      </c>
      <c r="I696" s="99">
        <v>30</v>
      </c>
      <c r="J696" s="197"/>
      <c r="K696" s="91">
        <f t="shared" si="10"/>
        <v>0</v>
      </c>
    </row>
    <row r="697" spans="1:11" ht="12.75" thickBot="1" thickTop="1">
      <c r="A697" s="92"/>
      <c r="B697" s="86">
        <v>683</v>
      </c>
      <c r="C697" s="92" t="s">
        <v>870</v>
      </c>
      <c r="D697" s="96" t="s">
        <v>3004</v>
      </c>
      <c r="E697" s="96" t="s">
        <v>1920</v>
      </c>
      <c r="F697" s="97"/>
      <c r="G697" s="96" t="s">
        <v>1921</v>
      </c>
      <c r="H697" s="94">
        <v>3</v>
      </c>
      <c r="I697" s="99">
        <v>30</v>
      </c>
      <c r="J697" s="197"/>
      <c r="K697" s="91">
        <f t="shared" si="10"/>
        <v>0</v>
      </c>
    </row>
    <row r="698" spans="1:11" ht="12.75" thickBot="1" thickTop="1">
      <c r="A698" s="92"/>
      <c r="B698" s="86">
        <v>684</v>
      </c>
      <c r="C698" s="92" t="s">
        <v>870</v>
      </c>
      <c r="D698" s="96" t="s">
        <v>3004</v>
      </c>
      <c r="E698" s="96" t="s">
        <v>901</v>
      </c>
      <c r="F698" s="97" t="s">
        <v>902</v>
      </c>
      <c r="G698" s="96" t="s">
        <v>1922</v>
      </c>
      <c r="H698" s="94" t="s">
        <v>1923</v>
      </c>
      <c r="I698" s="99">
        <v>50</v>
      </c>
      <c r="J698" s="197"/>
      <c r="K698" s="91">
        <f t="shared" si="10"/>
        <v>0</v>
      </c>
    </row>
    <row r="699" spans="1:11" ht="12.75" thickBot="1" thickTop="1">
      <c r="A699" s="92"/>
      <c r="B699" s="86">
        <v>685</v>
      </c>
      <c r="C699" s="92" t="s">
        <v>870</v>
      </c>
      <c r="D699" s="96" t="s">
        <v>3004</v>
      </c>
      <c r="E699" s="96" t="s">
        <v>901</v>
      </c>
      <c r="F699" s="97" t="s">
        <v>903</v>
      </c>
      <c r="G699" s="96" t="s">
        <v>1924</v>
      </c>
      <c r="H699" s="94" t="s">
        <v>1925</v>
      </c>
      <c r="I699" s="99">
        <v>55</v>
      </c>
      <c r="J699" s="197"/>
      <c r="K699" s="91">
        <f t="shared" si="10"/>
        <v>0</v>
      </c>
    </row>
    <row r="700" spans="1:11" ht="12.75" thickBot="1" thickTop="1">
      <c r="A700" s="92"/>
      <c r="B700" s="86">
        <v>686</v>
      </c>
      <c r="C700" s="92" t="s">
        <v>870</v>
      </c>
      <c r="D700" s="96" t="s">
        <v>3004</v>
      </c>
      <c r="E700" s="96" t="s">
        <v>901</v>
      </c>
      <c r="F700" s="97" t="s">
        <v>904</v>
      </c>
      <c r="G700" s="96" t="s">
        <v>905</v>
      </c>
      <c r="H700" s="94">
        <v>5</v>
      </c>
      <c r="I700" s="99">
        <v>50</v>
      </c>
      <c r="J700" s="197"/>
      <c r="K700" s="91">
        <f t="shared" si="10"/>
        <v>0</v>
      </c>
    </row>
    <row r="701" spans="1:11" ht="12.75" thickBot="1" thickTop="1">
      <c r="A701" s="92"/>
      <c r="B701" s="86">
        <v>687</v>
      </c>
      <c r="C701" s="92" t="s">
        <v>870</v>
      </c>
      <c r="D701" s="96" t="s">
        <v>3004</v>
      </c>
      <c r="E701" s="96" t="s">
        <v>901</v>
      </c>
      <c r="F701" s="97" t="s">
        <v>1926</v>
      </c>
      <c r="G701" s="96" t="s">
        <v>1927</v>
      </c>
      <c r="H701" s="94" t="s">
        <v>1928</v>
      </c>
      <c r="I701" s="99">
        <v>40</v>
      </c>
      <c r="J701" s="197"/>
      <c r="K701" s="91">
        <f t="shared" si="10"/>
        <v>0</v>
      </c>
    </row>
    <row r="702" spans="1:11" ht="12.75" thickBot="1" thickTop="1">
      <c r="A702" s="92"/>
      <c r="B702" s="86">
        <v>688</v>
      </c>
      <c r="C702" s="92" t="s">
        <v>870</v>
      </c>
      <c r="D702" s="96" t="s">
        <v>3004</v>
      </c>
      <c r="E702" s="96" t="s">
        <v>901</v>
      </c>
      <c r="F702" s="97"/>
      <c r="G702" s="96" t="s">
        <v>611</v>
      </c>
      <c r="H702" s="94">
        <v>3</v>
      </c>
      <c r="I702" s="99">
        <v>30</v>
      </c>
      <c r="J702" s="197"/>
      <c r="K702" s="91">
        <f t="shared" si="10"/>
        <v>0</v>
      </c>
    </row>
    <row r="703" spans="1:11" ht="12.75" thickBot="1" thickTop="1">
      <c r="A703" s="92"/>
      <c r="B703" s="86">
        <v>689</v>
      </c>
      <c r="C703" s="92" t="s">
        <v>870</v>
      </c>
      <c r="D703" s="96" t="s">
        <v>3004</v>
      </c>
      <c r="E703" s="96" t="s">
        <v>901</v>
      </c>
      <c r="F703" s="97"/>
      <c r="G703" s="96" t="s">
        <v>612</v>
      </c>
      <c r="H703" s="94" t="s">
        <v>1929</v>
      </c>
      <c r="I703" s="99">
        <v>50</v>
      </c>
      <c r="J703" s="197"/>
      <c r="K703" s="91">
        <f t="shared" si="10"/>
        <v>0</v>
      </c>
    </row>
    <row r="704" spans="1:11" ht="12.75" thickBot="1" thickTop="1">
      <c r="A704" s="92"/>
      <c r="B704" s="86">
        <v>690</v>
      </c>
      <c r="C704" s="92" t="s">
        <v>870</v>
      </c>
      <c r="D704" s="96" t="s">
        <v>3004</v>
      </c>
      <c r="E704" s="96" t="s">
        <v>901</v>
      </c>
      <c r="F704" s="97"/>
      <c r="G704" s="96" t="s">
        <v>1930</v>
      </c>
      <c r="H704" s="94" t="s">
        <v>1887</v>
      </c>
      <c r="I704" s="99">
        <v>40</v>
      </c>
      <c r="J704" s="197"/>
      <c r="K704" s="91">
        <f t="shared" si="10"/>
        <v>0</v>
      </c>
    </row>
    <row r="705" spans="1:11" ht="12.75" thickBot="1" thickTop="1">
      <c r="A705" s="92"/>
      <c r="B705" s="86">
        <v>691</v>
      </c>
      <c r="C705" s="101" t="s">
        <v>3029</v>
      </c>
      <c r="D705" s="96" t="s">
        <v>3004</v>
      </c>
      <c r="E705" s="102" t="s">
        <v>1931</v>
      </c>
      <c r="F705" s="101"/>
      <c r="G705" s="102"/>
      <c r="H705" s="94" t="s">
        <v>3043</v>
      </c>
      <c r="I705" s="100">
        <v>25</v>
      </c>
      <c r="J705" s="197"/>
      <c r="K705" s="91">
        <f t="shared" si="10"/>
        <v>0</v>
      </c>
    </row>
    <row r="706" spans="1:11" ht="12.75" thickBot="1" thickTop="1">
      <c r="A706" s="92"/>
      <c r="B706" s="86">
        <v>692</v>
      </c>
      <c r="C706" s="92" t="s">
        <v>3000</v>
      </c>
      <c r="D706" s="96" t="s">
        <v>3004</v>
      </c>
      <c r="E706" s="93" t="s">
        <v>906</v>
      </c>
      <c r="F706" s="92" t="s">
        <v>907</v>
      </c>
      <c r="G706" s="93" t="s">
        <v>908</v>
      </c>
      <c r="H706" s="94" t="s">
        <v>899</v>
      </c>
      <c r="I706" s="100">
        <v>25</v>
      </c>
      <c r="J706" s="197"/>
      <c r="K706" s="91">
        <f t="shared" si="10"/>
        <v>0</v>
      </c>
    </row>
    <row r="707" spans="1:11" ht="12.75" thickBot="1" thickTop="1">
      <c r="A707" s="92"/>
      <c r="B707" s="86">
        <v>693</v>
      </c>
      <c r="C707" s="92" t="s">
        <v>2210</v>
      </c>
      <c r="D707" s="96" t="s">
        <v>3004</v>
      </c>
      <c r="E707" s="93" t="s">
        <v>1932</v>
      </c>
      <c r="F707" s="93" t="s">
        <v>1933</v>
      </c>
      <c r="G707" s="93"/>
      <c r="H707" s="94">
        <v>2</v>
      </c>
      <c r="I707" s="95">
        <v>15</v>
      </c>
      <c r="J707" s="197"/>
      <c r="K707" s="91">
        <f t="shared" si="10"/>
        <v>0</v>
      </c>
    </row>
    <row r="708" spans="1:11" ht="12.75" thickBot="1" thickTop="1">
      <c r="A708" s="92"/>
      <c r="B708" s="86">
        <v>694</v>
      </c>
      <c r="C708" s="92" t="s">
        <v>2210</v>
      </c>
      <c r="D708" s="96" t="s">
        <v>3004</v>
      </c>
      <c r="E708" s="93" t="s">
        <v>1932</v>
      </c>
      <c r="F708" s="93" t="s">
        <v>1933</v>
      </c>
      <c r="G708" s="93"/>
      <c r="H708" s="94">
        <v>4</v>
      </c>
      <c r="I708" s="95">
        <v>25</v>
      </c>
      <c r="J708" s="197"/>
      <c r="K708" s="91">
        <f t="shared" si="10"/>
        <v>0</v>
      </c>
    </row>
    <row r="709" spans="1:11" ht="24" thickBot="1" thickTop="1">
      <c r="A709" s="92"/>
      <c r="B709" s="86">
        <v>695</v>
      </c>
      <c r="C709" s="92" t="s">
        <v>2163</v>
      </c>
      <c r="D709" s="96" t="s">
        <v>3004</v>
      </c>
      <c r="E709" s="93" t="s">
        <v>1934</v>
      </c>
      <c r="F709" s="92" t="s">
        <v>1935</v>
      </c>
      <c r="G709" s="93" t="s">
        <v>1936</v>
      </c>
      <c r="H709" s="94" t="s">
        <v>1937</v>
      </c>
      <c r="I709" s="100">
        <v>45</v>
      </c>
      <c r="J709" s="197"/>
      <c r="K709" s="91">
        <f t="shared" si="10"/>
        <v>0</v>
      </c>
    </row>
    <row r="710" spans="1:11" ht="12.75" thickBot="1" thickTop="1">
      <c r="A710" s="92"/>
      <c r="B710" s="86">
        <v>696</v>
      </c>
      <c r="C710" s="92" t="s">
        <v>870</v>
      </c>
      <c r="D710" s="96" t="s">
        <v>3004</v>
      </c>
      <c r="E710" s="96" t="s">
        <v>1934</v>
      </c>
      <c r="F710" s="97"/>
      <c r="G710" s="96" t="s">
        <v>1938</v>
      </c>
      <c r="H710" s="94">
        <v>3</v>
      </c>
      <c r="I710" s="99">
        <v>45</v>
      </c>
      <c r="J710" s="197"/>
      <c r="K710" s="91">
        <f t="shared" si="10"/>
        <v>0</v>
      </c>
    </row>
    <row r="711" spans="1:11" ht="12.75" thickBot="1" thickTop="1">
      <c r="A711" s="92"/>
      <c r="B711" s="86">
        <v>697</v>
      </c>
      <c r="C711" s="92" t="s">
        <v>870</v>
      </c>
      <c r="D711" s="96" t="s">
        <v>3004</v>
      </c>
      <c r="E711" s="96" t="s">
        <v>1939</v>
      </c>
      <c r="F711" s="97" t="s">
        <v>1940</v>
      </c>
      <c r="G711" s="96" t="s">
        <v>1941</v>
      </c>
      <c r="H711" s="94">
        <v>3</v>
      </c>
      <c r="I711" s="99">
        <v>45</v>
      </c>
      <c r="J711" s="197"/>
      <c r="K711" s="91">
        <f t="shared" si="10"/>
        <v>0</v>
      </c>
    </row>
    <row r="712" spans="1:11" ht="12.75" thickBot="1" thickTop="1">
      <c r="A712" s="92"/>
      <c r="B712" s="86">
        <v>698</v>
      </c>
      <c r="C712" s="92" t="s">
        <v>870</v>
      </c>
      <c r="D712" s="96" t="s">
        <v>3004</v>
      </c>
      <c r="E712" s="96" t="s">
        <v>909</v>
      </c>
      <c r="F712" s="97" t="s">
        <v>891</v>
      </c>
      <c r="G712" s="96" t="s">
        <v>910</v>
      </c>
      <c r="H712" s="94">
        <v>5</v>
      </c>
      <c r="I712" s="99">
        <v>60</v>
      </c>
      <c r="J712" s="197"/>
      <c r="K712" s="91">
        <f t="shared" si="10"/>
        <v>0</v>
      </c>
    </row>
    <row r="713" spans="1:11" ht="12.75" thickBot="1" thickTop="1">
      <c r="A713" s="92"/>
      <c r="B713" s="86">
        <v>699</v>
      </c>
      <c r="C713" s="92" t="s">
        <v>870</v>
      </c>
      <c r="D713" s="96" t="s">
        <v>3004</v>
      </c>
      <c r="E713" s="96" t="s">
        <v>613</v>
      </c>
      <c r="F713" s="97"/>
      <c r="G713" s="96" t="s">
        <v>1942</v>
      </c>
      <c r="H713" s="94" t="s">
        <v>1943</v>
      </c>
      <c r="I713" s="99">
        <v>45</v>
      </c>
      <c r="J713" s="197"/>
      <c r="K713" s="91">
        <f t="shared" si="10"/>
        <v>0</v>
      </c>
    </row>
    <row r="714" spans="1:11" ht="12.75" thickBot="1" thickTop="1">
      <c r="A714" s="92"/>
      <c r="B714" s="86">
        <v>700</v>
      </c>
      <c r="C714" s="92" t="s">
        <v>870</v>
      </c>
      <c r="D714" s="96" t="s">
        <v>3004</v>
      </c>
      <c r="E714" s="96" t="s">
        <v>613</v>
      </c>
      <c r="F714" s="97"/>
      <c r="G714" s="96" t="s">
        <v>614</v>
      </c>
      <c r="H714" s="94" t="s">
        <v>1911</v>
      </c>
      <c r="I714" s="99">
        <v>35</v>
      </c>
      <c r="J714" s="197"/>
      <c r="K714" s="91">
        <f t="shared" si="10"/>
        <v>0</v>
      </c>
    </row>
    <row r="715" spans="1:11" ht="12.75" thickBot="1" thickTop="1">
      <c r="A715" s="92"/>
      <c r="B715" s="86">
        <v>701</v>
      </c>
      <c r="C715" s="101" t="s">
        <v>3029</v>
      </c>
      <c r="D715" s="96" t="s">
        <v>3004</v>
      </c>
      <c r="E715" s="102" t="s">
        <v>1944</v>
      </c>
      <c r="F715" s="101" t="s">
        <v>1945</v>
      </c>
      <c r="G715" s="102" t="s">
        <v>1946</v>
      </c>
      <c r="H715" s="94" t="s">
        <v>3043</v>
      </c>
      <c r="I715" s="100">
        <v>25</v>
      </c>
      <c r="J715" s="197"/>
      <c r="K715" s="91">
        <f t="shared" si="10"/>
        <v>0</v>
      </c>
    </row>
    <row r="716" spans="1:11" ht="12.75" thickBot="1" thickTop="1">
      <c r="A716" s="92"/>
      <c r="B716" s="86">
        <v>702</v>
      </c>
      <c r="C716" s="92" t="s">
        <v>59</v>
      </c>
      <c r="D716" s="96" t="s">
        <v>3004</v>
      </c>
      <c r="E716" s="96" t="s">
        <v>1947</v>
      </c>
      <c r="F716" s="97"/>
      <c r="G716" s="96" t="s">
        <v>1586</v>
      </c>
      <c r="H716" s="98">
        <v>4</v>
      </c>
      <c r="I716" s="99">
        <v>25</v>
      </c>
      <c r="J716" s="197"/>
      <c r="K716" s="91">
        <f t="shared" si="10"/>
        <v>0</v>
      </c>
    </row>
    <row r="717" spans="1:11" ht="12.75" thickBot="1" thickTop="1">
      <c r="A717" s="92"/>
      <c r="B717" s="86">
        <v>703</v>
      </c>
      <c r="C717" s="92" t="s">
        <v>3052</v>
      </c>
      <c r="D717" s="96" t="s">
        <v>3004</v>
      </c>
      <c r="E717" s="93" t="s">
        <v>1587</v>
      </c>
      <c r="F717" s="105"/>
      <c r="G717" s="93" t="s">
        <v>1586</v>
      </c>
      <c r="H717" s="94" t="s">
        <v>2261</v>
      </c>
      <c r="I717" s="100">
        <v>20</v>
      </c>
      <c r="J717" s="197"/>
      <c r="K717" s="91">
        <f t="shared" si="10"/>
        <v>0</v>
      </c>
    </row>
    <row r="718" spans="1:11" ht="12.75" thickBot="1" thickTop="1">
      <c r="A718" s="92"/>
      <c r="B718" s="86">
        <v>704</v>
      </c>
      <c r="C718" s="92" t="s">
        <v>870</v>
      </c>
      <c r="D718" s="96" t="s">
        <v>3004</v>
      </c>
      <c r="E718" s="96" t="s">
        <v>911</v>
      </c>
      <c r="F718" s="97"/>
      <c r="G718" s="96" t="s">
        <v>912</v>
      </c>
      <c r="H718" s="94">
        <v>3</v>
      </c>
      <c r="I718" s="99">
        <v>35</v>
      </c>
      <c r="J718" s="197"/>
      <c r="K718" s="91">
        <f t="shared" si="10"/>
        <v>0</v>
      </c>
    </row>
    <row r="719" spans="1:11" ht="12.75" thickBot="1" thickTop="1">
      <c r="A719" s="92"/>
      <c r="B719" s="86">
        <v>705</v>
      </c>
      <c r="C719" s="92" t="s">
        <v>59</v>
      </c>
      <c r="D719" s="96" t="s">
        <v>3004</v>
      </c>
      <c r="E719" s="96" t="s">
        <v>913</v>
      </c>
      <c r="F719" s="97"/>
      <c r="G719" s="96"/>
      <c r="H719" s="98">
        <v>4</v>
      </c>
      <c r="I719" s="99">
        <v>25</v>
      </c>
      <c r="J719" s="197"/>
      <c r="K719" s="91">
        <f aca="true" t="shared" si="11" ref="K719:K782">J719*I719</f>
        <v>0</v>
      </c>
    </row>
    <row r="720" spans="1:11" ht="12.75" thickBot="1" thickTop="1">
      <c r="A720" s="92"/>
      <c r="B720" s="86">
        <v>706</v>
      </c>
      <c r="C720" s="92" t="s">
        <v>870</v>
      </c>
      <c r="D720" s="96" t="s">
        <v>3004</v>
      </c>
      <c r="E720" s="96" t="s">
        <v>913</v>
      </c>
      <c r="F720" s="97"/>
      <c r="G720" s="96" t="s">
        <v>1948</v>
      </c>
      <c r="H720" s="98" t="s">
        <v>1949</v>
      </c>
      <c r="I720" s="99">
        <v>90</v>
      </c>
      <c r="J720" s="197"/>
      <c r="K720" s="91">
        <f t="shared" si="11"/>
        <v>0</v>
      </c>
    </row>
    <row r="721" spans="1:11" ht="12.75" thickBot="1" thickTop="1">
      <c r="A721" s="92"/>
      <c r="B721" s="86">
        <v>707</v>
      </c>
      <c r="C721" s="92" t="s">
        <v>870</v>
      </c>
      <c r="D721" s="96" t="s">
        <v>3004</v>
      </c>
      <c r="E721" s="96" t="s">
        <v>1950</v>
      </c>
      <c r="F721" s="97" t="s">
        <v>1951</v>
      </c>
      <c r="G721" s="96" t="s">
        <v>1952</v>
      </c>
      <c r="H721" s="98">
        <v>4</v>
      </c>
      <c r="I721" s="99">
        <v>40</v>
      </c>
      <c r="J721" s="197"/>
      <c r="K721" s="91">
        <f t="shared" si="11"/>
        <v>0</v>
      </c>
    </row>
    <row r="722" spans="1:11" ht="12.75" thickBot="1" thickTop="1">
      <c r="A722" s="92"/>
      <c r="B722" s="86">
        <v>708</v>
      </c>
      <c r="C722" s="92" t="s">
        <v>870</v>
      </c>
      <c r="D722" s="96" t="s">
        <v>3004</v>
      </c>
      <c r="E722" s="96" t="s">
        <v>615</v>
      </c>
      <c r="F722" s="97"/>
      <c r="G722" s="96" t="s">
        <v>616</v>
      </c>
      <c r="H722" s="98">
        <v>4</v>
      </c>
      <c r="I722" s="99">
        <v>50</v>
      </c>
      <c r="J722" s="197"/>
      <c r="K722" s="91">
        <f t="shared" si="11"/>
        <v>0</v>
      </c>
    </row>
    <row r="723" spans="1:11" ht="12.75" thickBot="1" thickTop="1">
      <c r="A723" s="92"/>
      <c r="B723" s="86">
        <v>709</v>
      </c>
      <c r="C723" s="92" t="s">
        <v>870</v>
      </c>
      <c r="D723" s="96" t="s">
        <v>3004</v>
      </c>
      <c r="E723" s="96" t="s">
        <v>617</v>
      </c>
      <c r="F723" s="97"/>
      <c r="G723" s="96" t="s">
        <v>618</v>
      </c>
      <c r="H723" s="98">
        <v>3</v>
      </c>
      <c r="I723" s="99">
        <v>35</v>
      </c>
      <c r="J723" s="197"/>
      <c r="K723" s="91">
        <f t="shared" si="11"/>
        <v>0</v>
      </c>
    </row>
    <row r="724" spans="1:11" ht="12.75" thickBot="1" thickTop="1">
      <c r="A724" s="92"/>
      <c r="B724" s="86">
        <v>710</v>
      </c>
      <c r="C724" s="92" t="s">
        <v>3000</v>
      </c>
      <c r="D724" s="96" t="s">
        <v>3004</v>
      </c>
      <c r="E724" s="93" t="s">
        <v>1439</v>
      </c>
      <c r="F724" s="92" t="s">
        <v>1432</v>
      </c>
      <c r="G724" s="93" t="s">
        <v>3295</v>
      </c>
      <c r="H724" s="94" t="s">
        <v>914</v>
      </c>
      <c r="I724" s="100">
        <v>30</v>
      </c>
      <c r="J724" s="197"/>
      <c r="K724" s="91">
        <f t="shared" si="11"/>
        <v>0</v>
      </c>
    </row>
    <row r="725" spans="1:11" ht="12.75" thickBot="1" thickTop="1">
      <c r="A725" s="92"/>
      <c r="B725" s="86">
        <v>711</v>
      </c>
      <c r="C725" s="92" t="s">
        <v>59</v>
      </c>
      <c r="D725" s="96" t="s">
        <v>3004</v>
      </c>
      <c r="E725" s="96" t="s">
        <v>1953</v>
      </c>
      <c r="F725" s="97"/>
      <c r="G725" s="96"/>
      <c r="H725" s="98">
        <v>4</v>
      </c>
      <c r="I725" s="99">
        <v>30</v>
      </c>
      <c r="J725" s="197"/>
      <c r="K725" s="91">
        <f t="shared" si="11"/>
        <v>0</v>
      </c>
    </row>
    <row r="726" spans="1:11" ht="12.75" thickBot="1" thickTop="1">
      <c r="A726" s="92"/>
      <c r="B726" s="86">
        <v>712</v>
      </c>
      <c r="C726" s="92" t="s">
        <v>3013</v>
      </c>
      <c r="D726" s="96" t="s">
        <v>3004</v>
      </c>
      <c r="E726" s="161" t="s">
        <v>619</v>
      </c>
      <c r="F726" s="165" t="s">
        <v>620</v>
      </c>
      <c r="G726" s="161" t="s">
        <v>621</v>
      </c>
      <c r="H726" s="162">
        <v>3</v>
      </c>
      <c r="I726" s="163">
        <v>35</v>
      </c>
      <c r="J726" s="197"/>
      <c r="K726" s="91">
        <f t="shared" si="11"/>
        <v>0</v>
      </c>
    </row>
    <row r="727" spans="1:11" ht="12.75" thickBot="1" thickTop="1">
      <c r="A727" s="92"/>
      <c r="B727" s="86">
        <v>713</v>
      </c>
      <c r="C727" s="92" t="s">
        <v>3000</v>
      </c>
      <c r="D727" s="96" t="s">
        <v>3004</v>
      </c>
      <c r="E727" s="93" t="s">
        <v>1440</v>
      </c>
      <c r="F727" s="92" t="s">
        <v>1433</v>
      </c>
      <c r="G727" s="93" t="s">
        <v>3744</v>
      </c>
      <c r="H727" s="94" t="s">
        <v>126</v>
      </c>
      <c r="I727" s="100">
        <v>30</v>
      </c>
      <c r="J727" s="197"/>
      <c r="K727" s="91">
        <f t="shared" si="11"/>
        <v>0</v>
      </c>
    </row>
    <row r="728" spans="1:11" ht="12.75" thickBot="1" thickTop="1">
      <c r="A728" s="92"/>
      <c r="B728" s="86">
        <v>714</v>
      </c>
      <c r="C728" s="92" t="s">
        <v>3000</v>
      </c>
      <c r="D728" s="96" t="s">
        <v>3004</v>
      </c>
      <c r="E728" s="93" t="s">
        <v>1440</v>
      </c>
      <c r="F728" s="92" t="s">
        <v>1434</v>
      </c>
      <c r="G728" s="93" t="s">
        <v>3266</v>
      </c>
      <c r="H728" s="94">
        <v>3</v>
      </c>
      <c r="I728" s="100">
        <v>25</v>
      </c>
      <c r="J728" s="197"/>
      <c r="K728" s="91">
        <f t="shared" si="11"/>
        <v>0</v>
      </c>
    </row>
    <row r="729" spans="1:11" ht="12.75" thickBot="1" thickTop="1">
      <c r="A729" s="92"/>
      <c r="B729" s="86">
        <v>715</v>
      </c>
      <c r="C729" s="92" t="s">
        <v>3013</v>
      </c>
      <c r="D729" s="96" t="s">
        <v>3004</v>
      </c>
      <c r="E729" s="161" t="s">
        <v>1440</v>
      </c>
      <c r="F729" s="165" t="s">
        <v>1435</v>
      </c>
      <c r="G729" s="161" t="s">
        <v>3267</v>
      </c>
      <c r="H729" s="162" t="s">
        <v>2254</v>
      </c>
      <c r="I729" s="163">
        <v>30</v>
      </c>
      <c r="J729" s="197"/>
      <c r="K729" s="91">
        <f t="shared" si="11"/>
        <v>0</v>
      </c>
    </row>
    <row r="730" spans="1:11" ht="12.75" thickBot="1" thickTop="1">
      <c r="A730" s="92"/>
      <c r="B730" s="86">
        <v>716</v>
      </c>
      <c r="C730" s="92" t="s">
        <v>3013</v>
      </c>
      <c r="D730" s="96" t="s">
        <v>3004</v>
      </c>
      <c r="E730" s="161" t="s">
        <v>1440</v>
      </c>
      <c r="F730" s="165" t="s">
        <v>915</v>
      </c>
      <c r="G730" s="189" t="s">
        <v>916</v>
      </c>
      <c r="H730" s="162" t="s">
        <v>2254</v>
      </c>
      <c r="I730" s="163">
        <v>35</v>
      </c>
      <c r="J730" s="197"/>
      <c r="K730" s="91">
        <f t="shared" si="11"/>
        <v>0</v>
      </c>
    </row>
    <row r="731" spans="1:11" ht="12.75" thickBot="1" thickTop="1">
      <c r="A731" s="92"/>
      <c r="B731" s="86">
        <v>717</v>
      </c>
      <c r="C731" s="92" t="s">
        <v>3013</v>
      </c>
      <c r="D731" s="96" t="s">
        <v>3004</v>
      </c>
      <c r="E731" s="161" t="s">
        <v>1440</v>
      </c>
      <c r="F731" s="165" t="s">
        <v>917</v>
      </c>
      <c r="G731" s="161" t="s">
        <v>3267</v>
      </c>
      <c r="H731" s="162" t="s">
        <v>2254</v>
      </c>
      <c r="I731" s="163">
        <v>35</v>
      </c>
      <c r="J731" s="197"/>
      <c r="K731" s="91">
        <f t="shared" si="11"/>
        <v>0</v>
      </c>
    </row>
    <row r="732" spans="1:11" ht="12.75" thickBot="1" thickTop="1">
      <c r="A732" s="92"/>
      <c r="B732" s="86">
        <v>718</v>
      </c>
      <c r="C732" s="92" t="s">
        <v>3013</v>
      </c>
      <c r="D732" s="96" t="s">
        <v>3004</v>
      </c>
      <c r="E732" s="164" t="s">
        <v>927</v>
      </c>
      <c r="F732" s="165" t="s">
        <v>622</v>
      </c>
      <c r="G732" s="161" t="s">
        <v>2787</v>
      </c>
      <c r="H732" s="162">
        <v>3</v>
      </c>
      <c r="I732" s="163">
        <v>30</v>
      </c>
      <c r="J732" s="197"/>
      <c r="K732" s="91">
        <f t="shared" si="11"/>
        <v>0</v>
      </c>
    </row>
    <row r="733" spans="1:11" ht="12.75" thickBot="1" thickTop="1">
      <c r="A733" s="92"/>
      <c r="B733" s="86">
        <v>719</v>
      </c>
      <c r="C733" s="92" t="s">
        <v>3052</v>
      </c>
      <c r="D733" s="96" t="s">
        <v>3004</v>
      </c>
      <c r="E733" s="93" t="s">
        <v>927</v>
      </c>
      <c r="F733" s="92"/>
      <c r="G733" s="93"/>
      <c r="H733" s="94">
        <v>3</v>
      </c>
      <c r="I733" s="100">
        <v>25</v>
      </c>
      <c r="J733" s="197"/>
      <c r="K733" s="91">
        <f t="shared" si="11"/>
        <v>0</v>
      </c>
    </row>
    <row r="734" spans="1:11" ht="12.75" thickBot="1" thickTop="1">
      <c r="A734" s="92"/>
      <c r="B734" s="86">
        <v>720</v>
      </c>
      <c r="C734" s="92" t="s">
        <v>870</v>
      </c>
      <c r="D734" s="96" t="s">
        <v>3004</v>
      </c>
      <c r="E734" s="96" t="s">
        <v>918</v>
      </c>
      <c r="F734" s="97" t="s">
        <v>1954</v>
      </c>
      <c r="G734" s="96" t="s">
        <v>1955</v>
      </c>
      <c r="H734" s="98">
        <v>4</v>
      </c>
      <c r="I734" s="99">
        <v>60</v>
      </c>
      <c r="J734" s="197"/>
      <c r="K734" s="91">
        <f t="shared" si="11"/>
        <v>0</v>
      </c>
    </row>
    <row r="735" spans="1:11" ht="12.75" thickBot="1" thickTop="1">
      <c r="A735" s="92"/>
      <c r="B735" s="86">
        <v>721</v>
      </c>
      <c r="C735" s="92" t="s">
        <v>870</v>
      </c>
      <c r="D735" s="96" t="s">
        <v>3004</v>
      </c>
      <c r="E735" s="96" t="s">
        <v>918</v>
      </c>
      <c r="F735" s="97" t="s">
        <v>1956</v>
      </c>
      <c r="G735" s="96" t="s">
        <v>1957</v>
      </c>
      <c r="H735" s="98" t="s">
        <v>1958</v>
      </c>
      <c r="I735" s="99">
        <v>120</v>
      </c>
      <c r="J735" s="197"/>
      <c r="K735" s="91">
        <f t="shared" si="11"/>
        <v>0</v>
      </c>
    </row>
    <row r="736" spans="1:11" ht="12.75" thickBot="1" thickTop="1">
      <c r="A736" s="92"/>
      <c r="B736" s="86">
        <v>722</v>
      </c>
      <c r="C736" s="92" t="s">
        <v>59</v>
      </c>
      <c r="D736" s="96" t="s">
        <v>3004</v>
      </c>
      <c r="E736" s="96" t="s">
        <v>918</v>
      </c>
      <c r="F736" s="97"/>
      <c r="G736" s="96"/>
      <c r="H736" s="98" t="s">
        <v>2261</v>
      </c>
      <c r="I736" s="99">
        <v>15</v>
      </c>
      <c r="J736" s="197"/>
      <c r="K736" s="91">
        <f t="shared" si="11"/>
        <v>0</v>
      </c>
    </row>
    <row r="737" spans="1:11" ht="12.75" thickBot="1" thickTop="1">
      <c r="A737" s="92"/>
      <c r="B737" s="86">
        <v>723</v>
      </c>
      <c r="C737" s="92" t="s">
        <v>870</v>
      </c>
      <c r="D737" s="96" t="s">
        <v>3004</v>
      </c>
      <c r="E737" s="96" t="s">
        <v>918</v>
      </c>
      <c r="F737" s="97"/>
      <c r="G737" s="96" t="s">
        <v>919</v>
      </c>
      <c r="H737" s="98" t="s">
        <v>1959</v>
      </c>
      <c r="I737" s="99">
        <v>30</v>
      </c>
      <c r="J737" s="197"/>
      <c r="K737" s="91">
        <f t="shared" si="11"/>
        <v>0</v>
      </c>
    </row>
    <row r="738" spans="1:11" ht="12.75" thickBot="1" thickTop="1">
      <c r="A738" s="92"/>
      <c r="B738" s="86">
        <v>724</v>
      </c>
      <c r="C738" s="92" t="s">
        <v>870</v>
      </c>
      <c r="D738" s="96" t="s">
        <v>3004</v>
      </c>
      <c r="E738" s="96" t="s">
        <v>918</v>
      </c>
      <c r="F738" s="97"/>
      <c r="G738" s="96" t="s">
        <v>1960</v>
      </c>
      <c r="H738" s="98" t="s">
        <v>1911</v>
      </c>
      <c r="I738" s="99">
        <v>45</v>
      </c>
      <c r="J738" s="197"/>
      <c r="K738" s="91">
        <f t="shared" si="11"/>
        <v>0</v>
      </c>
    </row>
    <row r="739" spans="1:11" ht="12.75" thickBot="1" thickTop="1">
      <c r="A739" s="92"/>
      <c r="B739" s="86">
        <v>725</v>
      </c>
      <c r="C739" s="92" t="s">
        <v>870</v>
      </c>
      <c r="D739" s="96" t="s">
        <v>3004</v>
      </c>
      <c r="E739" s="96" t="s">
        <v>918</v>
      </c>
      <c r="F739" s="97"/>
      <c r="G739" s="96" t="s">
        <v>872</v>
      </c>
      <c r="H739" s="98">
        <v>3</v>
      </c>
      <c r="I739" s="99">
        <v>35</v>
      </c>
      <c r="J739" s="197"/>
      <c r="K739" s="91">
        <f t="shared" si="11"/>
        <v>0</v>
      </c>
    </row>
    <row r="740" spans="1:11" ht="12.75" thickBot="1" thickTop="1">
      <c r="A740" s="92"/>
      <c r="B740" s="86">
        <v>726</v>
      </c>
      <c r="C740" s="92" t="s">
        <v>870</v>
      </c>
      <c r="D740" s="96" t="s">
        <v>3004</v>
      </c>
      <c r="E740" s="96" t="s">
        <v>918</v>
      </c>
      <c r="F740" s="97"/>
      <c r="G740" s="96" t="s">
        <v>1961</v>
      </c>
      <c r="H740" s="98">
        <v>3</v>
      </c>
      <c r="I740" s="99">
        <v>40</v>
      </c>
      <c r="J740" s="197"/>
      <c r="K740" s="91">
        <f t="shared" si="11"/>
        <v>0</v>
      </c>
    </row>
    <row r="741" spans="1:11" ht="12.75" thickBot="1" thickTop="1">
      <c r="A741" s="92"/>
      <c r="B741" s="86">
        <v>727</v>
      </c>
      <c r="C741" s="92" t="s">
        <v>870</v>
      </c>
      <c r="D741" s="96" t="s">
        <v>3004</v>
      </c>
      <c r="E741" s="96" t="s">
        <v>1962</v>
      </c>
      <c r="F741" s="97" t="s">
        <v>1963</v>
      </c>
      <c r="G741" s="96" t="s">
        <v>1964</v>
      </c>
      <c r="H741" s="98">
        <v>3</v>
      </c>
      <c r="I741" s="99">
        <v>45</v>
      </c>
      <c r="J741" s="197"/>
      <c r="K741" s="91">
        <f t="shared" si="11"/>
        <v>0</v>
      </c>
    </row>
    <row r="742" spans="1:11" ht="12.75" thickBot="1" thickTop="1">
      <c r="A742" s="92"/>
      <c r="B742" s="86">
        <v>728</v>
      </c>
      <c r="C742" s="92" t="s">
        <v>870</v>
      </c>
      <c r="D742" s="96" t="s">
        <v>3004</v>
      </c>
      <c r="E742" s="96" t="s">
        <v>1965</v>
      </c>
      <c r="F742" s="97"/>
      <c r="G742" s="96" t="s">
        <v>1966</v>
      </c>
      <c r="H742" s="98">
        <v>2</v>
      </c>
      <c r="I742" s="99">
        <v>30</v>
      </c>
      <c r="J742" s="197"/>
      <c r="K742" s="91">
        <f t="shared" si="11"/>
        <v>0</v>
      </c>
    </row>
    <row r="743" spans="1:11" ht="12.75" thickBot="1" thickTop="1">
      <c r="A743" s="92"/>
      <c r="B743" s="86">
        <v>729</v>
      </c>
      <c r="C743" s="92" t="s">
        <v>870</v>
      </c>
      <c r="D743" s="96" t="s">
        <v>3004</v>
      </c>
      <c r="E743" s="96" t="s">
        <v>1965</v>
      </c>
      <c r="F743" s="97"/>
      <c r="G743" s="96" t="s">
        <v>1967</v>
      </c>
      <c r="H743" s="98" t="s">
        <v>1887</v>
      </c>
      <c r="I743" s="99">
        <v>50</v>
      </c>
      <c r="J743" s="197"/>
      <c r="K743" s="91">
        <f t="shared" si="11"/>
        <v>0</v>
      </c>
    </row>
    <row r="744" spans="1:11" ht="12.75" thickBot="1" thickTop="1">
      <c r="A744" s="92"/>
      <c r="B744" s="86">
        <v>730</v>
      </c>
      <c r="C744" s="92" t="s">
        <v>870</v>
      </c>
      <c r="D744" s="96" t="s">
        <v>3004</v>
      </c>
      <c r="E744" s="96" t="s">
        <v>920</v>
      </c>
      <c r="F744" s="97" t="s">
        <v>921</v>
      </c>
      <c r="G744" s="96" t="s">
        <v>922</v>
      </c>
      <c r="H744" s="94" t="s">
        <v>2788</v>
      </c>
      <c r="I744" s="99">
        <v>45</v>
      </c>
      <c r="J744" s="197"/>
      <c r="K744" s="91">
        <f t="shared" si="11"/>
        <v>0</v>
      </c>
    </row>
    <row r="745" spans="1:11" ht="12.75" thickBot="1" thickTop="1">
      <c r="A745" s="92"/>
      <c r="B745" s="86">
        <v>731</v>
      </c>
      <c r="C745" s="92" t="s">
        <v>870</v>
      </c>
      <c r="D745" s="96" t="s">
        <v>3004</v>
      </c>
      <c r="E745" s="96" t="s">
        <v>923</v>
      </c>
      <c r="F745" s="97"/>
      <c r="G745" s="96" t="s">
        <v>924</v>
      </c>
      <c r="H745" s="98" t="s">
        <v>2788</v>
      </c>
      <c r="I745" s="99">
        <v>55</v>
      </c>
      <c r="J745" s="197"/>
      <c r="K745" s="91">
        <f t="shared" si="11"/>
        <v>0</v>
      </c>
    </row>
    <row r="746" spans="1:11" ht="12.75" thickBot="1" thickTop="1">
      <c r="A746" s="92"/>
      <c r="B746" s="86">
        <v>732</v>
      </c>
      <c r="C746" s="92" t="s">
        <v>870</v>
      </c>
      <c r="D746" s="96" t="s">
        <v>3004</v>
      </c>
      <c r="E746" s="96" t="s">
        <v>923</v>
      </c>
      <c r="F746" s="97"/>
      <c r="G746" s="96" t="s">
        <v>925</v>
      </c>
      <c r="H746" s="98" t="s">
        <v>624</v>
      </c>
      <c r="I746" s="99">
        <v>45</v>
      </c>
      <c r="J746" s="197"/>
      <c r="K746" s="91">
        <f t="shared" si="11"/>
        <v>0</v>
      </c>
    </row>
    <row r="747" spans="1:11" ht="12.75" thickBot="1" thickTop="1">
      <c r="A747" s="92"/>
      <c r="B747" s="86">
        <v>733</v>
      </c>
      <c r="C747" s="92" t="s">
        <v>870</v>
      </c>
      <c r="D747" s="96" t="s">
        <v>3004</v>
      </c>
      <c r="E747" s="93" t="s">
        <v>2791</v>
      </c>
      <c r="F747" s="92" t="s">
        <v>2792</v>
      </c>
      <c r="G747" s="93" t="s">
        <v>2793</v>
      </c>
      <c r="H747" s="94">
        <v>4</v>
      </c>
      <c r="I747" s="100">
        <v>50</v>
      </c>
      <c r="J747" s="197"/>
      <c r="K747" s="91">
        <f t="shared" si="11"/>
        <v>0</v>
      </c>
    </row>
    <row r="748" spans="1:11" ht="12.75" thickBot="1" thickTop="1">
      <c r="A748" s="92"/>
      <c r="B748" s="86">
        <v>734</v>
      </c>
      <c r="C748" s="92" t="s">
        <v>2163</v>
      </c>
      <c r="D748" s="93" t="s">
        <v>3005</v>
      </c>
      <c r="E748" s="93" t="s">
        <v>652</v>
      </c>
      <c r="F748" s="92" t="s">
        <v>1437</v>
      </c>
      <c r="G748" s="93" t="s">
        <v>930</v>
      </c>
      <c r="H748" s="94" t="s">
        <v>2255</v>
      </c>
      <c r="I748" s="100">
        <v>35</v>
      </c>
      <c r="J748" s="197"/>
      <c r="K748" s="91">
        <f t="shared" si="11"/>
        <v>0</v>
      </c>
    </row>
    <row r="749" spans="1:11" ht="12.75" thickBot="1" thickTop="1">
      <c r="A749" s="92"/>
      <c r="B749" s="86">
        <v>735</v>
      </c>
      <c r="C749" s="92" t="s">
        <v>3013</v>
      </c>
      <c r="D749" s="93" t="s">
        <v>3005</v>
      </c>
      <c r="E749" s="161" t="s">
        <v>1441</v>
      </c>
      <c r="F749" s="165" t="s">
        <v>1437</v>
      </c>
      <c r="G749" s="161" t="s">
        <v>3309</v>
      </c>
      <c r="H749" s="162">
        <v>2</v>
      </c>
      <c r="I749" s="163">
        <v>40</v>
      </c>
      <c r="J749" s="197"/>
      <c r="K749" s="91">
        <f t="shared" si="11"/>
        <v>0</v>
      </c>
    </row>
    <row r="750" spans="1:11" ht="12.75" thickBot="1" thickTop="1">
      <c r="A750" s="92"/>
      <c r="B750" s="86">
        <v>736</v>
      </c>
      <c r="C750" s="92" t="s">
        <v>3000</v>
      </c>
      <c r="D750" s="93" t="s">
        <v>3005</v>
      </c>
      <c r="E750" s="93" t="s">
        <v>1441</v>
      </c>
      <c r="F750" s="92" t="s">
        <v>2795</v>
      </c>
      <c r="G750" s="93" t="s">
        <v>3309</v>
      </c>
      <c r="H750" s="94" t="s">
        <v>3027</v>
      </c>
      <c r="I750" s="100">
        <v>25</v>
      </c>
      <c r="J750" s="197"/>
      <c r="K750" s="91">
        <f t="shared" si="11"/>
        <v>0</v>
      </c>
    </row>
    <row r="751" spans="1:11" ht="12.75" thickBot="1" thickTop="1">
      <c r="A751" s="92"/>
      <c r="B751" s="86">
        <v>737</v>
      </c>
      <c r="C751" s="92" t="s">
        <v>3000</v>
      </c>
      <c r="D751" s="93" t="s">
        <v>3005</v>
      </c>
      <c r="E751" s="93" t="s">
        <v>1442</v>
      </c>
      <c r="F751" s="92" t="s">
        <v>1436</v>
      </c>
      <c r="G751" s="93" t="s">
        <v>3747</v>
      </c>
      <c r="H751" s="94" t="s">
        <v>3043</v>
      </c>
      <c r="I751" s="100">
        <v>30</v>
      </c>
      <c r="J751" s="197"/>
      <c r="K751" s="91">
        <f t="shared" si="11"/>
        <v>0</v>
      </c>
    </row>
    <row r="752" spans="1:11" ht="12.75" thickBot="1" thickTop="1">
      <c r="A752" s="92"/>
      <c r="B752" s="86">
        <v>738</v>
      </c>
      <c r="C752" s="92" t="s">
        <v>2210</v>
      </c>
      <c r="D752" s="93" t="s">
        <v>3005</v>
      </c>
      <c r="E752" s="93" t="s">
        <v>1968</v>
      </c>
      <c r="F752" s="93" t="s">
        <v>1969</v>
      </c>
      <c r="G752" s="93" t="s">
        <v>1970</v>
      </c>
      <c r="H752" s="94">
        <v>2</v>
      </c>
      <c r="I752" s="95">
        <v>25</v>
      </c>
      <c r="J752" s="197"/>
      <c r="K752" s="91">
        <f t="shared" si="11"/>
        <v>0</v>
      </c>
    </row>
    <row r="753" spans="1:11" ht="12.75" thickBot="1" thickTop="1">
      <c r="A753" s="92"/>
      <c r="B753" s="86">
        <v>739</v>
      </c>
      <c r="C753" s="92" t="s">
        <v>3000</v>
      </c>
      <c r="D753" s="93" t="s">
        <v>3005</v>
      </c>
      <c r="E753" s="93" t="s">
        <v>1723</v>
      </c>
      <c r="F753" s="92" t="s">
        <v>1971</v>
      </c>
      <c r="G753" s="93" t="s">
        <v>1972</v>
      </c>
      <c r="H753" s="94">
        <v>3</v>
      </c>
      <c r="I753" s="95">
        <v>30</v>
      </c>
      <c r="J753" s="197"/>
      <c r="K753" s="91">
        <f t="shared" si="11"/>
        <v>0</v>
      </c>
    </row>
    <row r="754" spans="1:11" ht="12.75" thickBot="1" thickTop="1">
      <c r="A754" s="92"/>
      <c r="B754" s="86">
        <v>740</v>
      </c>
      <c r="C754" s="92" t="s">
        <v>3000</v>
      </c>
      <c r="D754" s="93" t="s">
        <v>3005</v>
      </c>
      <c r="E754" s="93" t="s">
        <v>1723</v>
      </c>
      <c r="F754" s="92" t="s">
        <v>1443</v>
      </c>
      <c r="G754" s="93" t="s">
        <v>3268</v>
      </c>
      <c r="H754" s="94">
        <v>3</v>
      </c>
      <c r="I754" s="100">
        <v>30</v>
      </c>
      <c r="J754" s="197"/>
      <c r="K754" s="91">
        <f t="shared" si="11"/>
        <v>0</v>
      </c>
    </row>
    <row r="755" spans="1:11" ht="12.75" thickBot="1" thickTop="1">
      <c r="A755" s="92"/>
      <c r="B755" s="86">
        <v>741</v>
      </c>
      <c r="C755" s="92" t="s">
        <v>870</v>
      </c>
      <c r="D755" s="93" t="s">
        <v>3005</v>
      </c>
      <c r="E755" s="93" t="s">
        <v>2796</v>
      </c>
      <c r="F755" s="92"/>
      <c r="G755" s="93" t="s">
        <v>2797</v>
      </c>
      <c r="H755" s="94" t="s">
        <v>1973</v>
      </c>
      <c r="I755" s="100">
        <v>100</v>
      </c>
      <c r="J755" s="197"/>
      <c r="K755" s="91">
        <f t="shared" si="11"/>
        <v>0</v>
      </c>
    </row>
    <row r="756" spans="1:11" ht="12.75" thickBot="1" thickTop="1">
      <c r="A756" s="92"/>
      <c r="B756" s="86">
        <v>742</v>
      </c>
      <c r="C756" s="92" t="s">
        <v>2163</v>
      </c>
      <c r="D756" s="93" t="s">
        <v>3005</v>
      </c>
      <c r="E756" s="93" t="s">
        <v>931</v>
      </c>
      <c r="F756" s="92" t="s">
        <v>932</v>
      </c>
      <c r="G756" s="93" t="s">
        <v>933</v>
      </c>
      <c r="H756" s="94">
        <v>2.5</v>
      </c>
      <c r="I756" s="100">
        <v>35</v>
      </c>
      <c r="J756" s="197"/>
      <c r="K756" s="91">
        <f t="shared" si="11"/>
        <v>0</v>
      </c>
    </row>
    <row r="757" spans="1:11" ht="12.75" thickBot="1" thickTop="1">
      <c r="A757" s="92"/>
      <c r="B757" s="86">
        <v>743</v>
      </c>
      <c r="C757" s="92" t="s">
        <v>2163</v>
      </c>
      <c r="D757" s="93" t="s">
        <v>3005</v>
      </c>
      <c r="E757" s="93" t="s">
        <v>931</v>
      </c>
      <c r="F757" s="92" t="s">
        <v>1974</v>
      </c>
      <c r="G757" s="93" t="s">
        <v>1975</v>
      </c>
      <c r="H757" s="94">
        <v>2</v>
      </c>
      <c r="I757" s="100">
        <v>30</v>
      </c>
      <c r="J757" s="197"/>
      <c r="K757" s="91">
        <f t="shared" si="11"/>
        <v>0</v>
      </c>
    </row>
    <row r="758" spans="1:11" ht="12.75" thickBot="1" thickTop="1">
      <c r="A758" s="92"/>
      <c r="B758" s="86">
        <v>744</v>
      </c>
      <c r="C758" s="92" t="s">
        <v>625</v>
      </c>
      <c r="D758" s="93" t="s">
        <v>3005</v>
      </c>
      <c r="E758" s="170" t="s">
        <v>1976</v>
      </c>
      <c r="F758" s="171" t="s">
        <v>1977</v>
      </c>
      <c r="G758" s="170" t="s">
        <v>1978</v>
      </c>
      <c r="H758" s="171" t="s">
        <v>1979</v>
      </c>
      <c r="I758" s="172">
        <v>45</v>
      </c>
      <c r="J758" s="197"/>
      <c r="K758" s="91">
        <f t="shared" si="11"/>
        <v>0</v>
      </c>
    </row>
    <row r="759" spans="1:11" ht="12.75" thickBot="1" thickTop="1">
      <c r="A759" s="92"/>
      <c r="B759" s="86">
        <v>745</v>
      </c>
      <c r="C759" s="92" t="s">
        <v>3000</v>
      </c>
      <c r="D759" s="93" t="s">
        <v>3005</v>
      </c>
      <c r="E759" s="93" t="s">
        <v>934</v>
      </c>
      <c r="F759" s="92" t="s">
        <v>935</v>
      </c>
      <c r="G759" s="93" t="s">
        <v>936</v>
      </c>
      <c r="H759" s="94" t="s">
        <v>3038</v>
      </c>
      <c r="I759" s="100">
        <v>30</v>
      </c>
      <c r="J759" s="197"/>
      <c r="K759" s="91">
        <f t="shared" si="11"/>
        <v>0</v>
      </c>
    </row>
    <row r="760" spans="1:11" ht="12.75" thickBot="1" thickTop="1">
      <c r="A760" s="92"/>
      <c r="B760" s="86">
        <v>746</v>
      </c>
      <c r="C760" s="92" t="s">
        <v>2163</v>
      </c>
      <c r="D760" s="93" t="s">
        <v>3005</v>
      </c>
      <c r="E760" s="93" t="s">
        <v>937</v>
      </c>
      <c r="F760" s="92" t="s">
        <v>938</v>
      </c>
      <c r="G760" s="93" t="s">
        <v>939</v>
      </c>
      <c r="H760" s="94" t="s">
        <v>2814</v>
      </c>
      <c r="I760" s="100">
        <v>35</v>
      </c>
      <c r="J760" s="197"/>
      <c r="K760" s="91">
        <f t="shared" si="11"/>
        <v>0</v>
      </c>
    </row>
    <row r="761" spans="1:11" ht="12.75" thickBot="1" thickTop="1">
      <c r="A761" s="92"/>
      <c r="B761" s="86">
        <v>747</v>
      </c>
      <c r="C761" s="92" t="s">
        <v>625</v>
      </c>
      <c r="D761" s="93" t="s">
        <v>3005</v>
      </c>
      <c r="E761" s="170" t="s">
        <v>1980</v>
      </c>
      <c r="F761" s="171" t="s">
        <v>1981</v>
      </c>
      <c r="G761" s="170" t="s">
        <v>1982</v>
      </c>
      <c r="H761" s="171" t="s">
        <v>1979</v>
      </c>
      <c r="I761" s="172">
        <v>38</v>
      </c>
      <c r="J761" s="197"/>
      <c r="K761" s="91">
        <f t="shared" si="11"/>
        <v>0</v>
      </c>
    </row>
    <row r="762" spans="1:11" ht="12.75" thickBot="1" thickTop="1">
      <c r="A762" s="92"/>
      <c r="B762" s="86">
        <v>748</v>
      </c>
      <c r="C762" s="92" t="s">
        <v>3000</v>
      </c>
      <c r="D762" s="93" t="s">
        <v>3005</v>
      </c>
      <c r="E762" s="93" t="s">
        <v>2772</v>
      </c>
      <c r="F762" s="92" t="s">
        <v>940</v>
      </c>
      <c r="G762" s="93"/>
      <c r="H762" s="94" t="s">
        <v>220</v>
      </c>
      <c r="I762" s="100">
        <v>25</v>
      </c>
      <c r="J762" s="197"/>
      <c r="K762" s="91">
        <f t="shared" si="11"/>
        <v>0</v>
      </c>
    </row>
    <row r="763" spans="1:11" ht="12.75" thickBot="1" thickTop="1">
      <c r="A763" s="92"/>
      <c r="B763" s="86">
        <v>749</v>
      </c>
      <c r="C763" s="92" t="s">
        <v>3000</v>
      </c>
      <c r="D763" s="93" t="s">
        <v>3005</v>
      </c>
      <c r="E763" s="93" t="s">
        <v>2772</v>
      </c>
      <c r="F763" s="92" t="s">
        <v>941</v>
      </c>
      <c r="G763" s="93" t="s">
        <v>942</v>
      </c>
      <c r="H763" s="94" t="s">
        <v>3043</v>
      </c>
      <c r="I763" s="100">
        <v>25</v>
      </c>
      <c r="J763" s="197"/>
      <c r="K763" s="91">
        <f t="shared" si="11"/>
        <v>0</v>
      </c>
    </row>
    <row r="764" spans="1:11" ht="12.75" thickBot="1" thickTop="1">
      <c r="A764" s="92"/>
      <c r="B764" s="86">
        <v>750</v>
      </c>
      <c r="C764" s="92" t="s">
        <v>3000</v>
      </c>
      <c r="D764" s="93" t="s">
        <v>3005</v>
      </c>
      <c r="E764" s="93" t="s">
        <v>2772</v>
      </c>
      <c r="F764" s="92" t="s">
        <v>943</v>
      </c>
      <c r="G764" s="93" t="s">
        <v>944</v>
      </c>
      <c r="H764" s="94" t="s">
        <v>3043</v>
      </c>
      <c r="I764" s="100">
        <v>30</v>
      </c>
      <c r="J764" s="197"/>
      <c r="K764" s="91">
        <f t="shared" si="11"/>
        <v>0</v>
      </c>
    </row>
    <row r="765" spans="1:11" ht="12.75" thickBot="1" thickTop="1">
      <c r="A765" s="92"/>
      <c r="B765" s="86">
        <v>751</v>
      </c>
      <c r="C765" s="92" t="s">
        <v>3000</v>
      </c>
      <c r="D765" s="93" t="s">
        <v>3005</v>
      </c>
      <c r="E765" s="93" t="s">
        <v>2772</v>
      </c>
      <c r="F765" s="92" t="s">
        <v>945</v>
      </c>
      <c r="G765" s="93" t="s">
        <v>2794</v>
      </c>
      <c r="H765" s="94" t="s">
        <v>126</v>
      </c>
      <c r="I765" s="95">
        <v>30</v>
      </c>
      <c r="J765" s="197"/>
      <c r="K765" s="91">
        <f t="shared" si="11"/>
        <v>0</v>
      </c>
    </row>
    <row r="766" spans="1:11" ht="12.75" thickBot="1" thickTop="1">
      <c r="A766" s="92"/>
      <c r="B766" s="86">
        <v>752</v>
      </c>
      <c r="C766" s="92" t="s">
        <v>3000</v>
      </c>
      <c r="D766" s="93" t="s">
        <v>3005</v>
      </c>
      <c r="E766" s="93" t="s">
        <v>1724</v>
      </c>
      <c r="F766" s="92" t="s">
        <v>1444</v>
      </c>
      <c r="G766" s="93" t="s">
        <v>1339</v>
      </c>
      <c r="H766" s="94" t="s">
        <v>3038</v>
      </c>
      <c r="I766" s="100">
        <v>30</v>
      </c>
      <c r="J766" s="197"/>
      <c r="K766" s="91">
        <f t="shared" si="11"/>
        <v>0</v>
      </c>
    </row>
    <row r="767" spans="1:11" ht="12.75" thickBot="1" thickTop="1">
      <c r="A767" s="92"/>
      <c r="B767" s="86">
        <v>753</v>
      </c>
      <c r="C767" s="92" t="s">
        <v>625</v>
      </c>
      <c r="D767" s="93" t="s">
        <v>3005</v>
      </c>
      <c r="E767" s="170" t="s">
        <v>1983</v>
      </c>
      <c r="F767" s="171" t="s">
        <v>1984</v>
      </c>
      <c r="G767" s="170" t="s">
        <v>1985</v>
      </c>
      <c r="H767" s="171" t="s">
        <v>1979</v>
      </c>
      <c r="I767" s="172">
        <v>58</v>
      </c>
      <c r="J767" s="197"/>
      <c r="K767" s="91">
        <f t="shared" si="11"/>
        <v>0</v>
      </c>
    </row>
    <row r="768" spans="1:11" ht="12.75" thickBot="1" thickTop="1">
      <c r="A768" s="92"/>
      <c r="B768" s="86">
        <v>754</v>
      </c>
      <c r="C768" s="92" t="s">
        <v>870</v>
      </c>
      <c r="D768" s="93" t="s">
        <v>3005</v>
      </c>
      <c r="E768" s="93"/>
      <c r="F768" s="92"/>
      <c r="G768" s="93" t="s">
        <v>1986</v>
      </c>
      <c r="H768" s="94" t="s">
        <v>1854</v>
      </c>
      <c r="I768" s="100">
        <v>35</v>
      </c>
      <c r="J768" s="197"/>
      <c r="K768" s="91">
        <f t="shared" si="11"/>
        <v>0</v>
      </c>
    </row>
    <row r="769" spans="1:11" ht="12.75" thickBot="1" thickTop="1">
      <c r="A769" s="92"/>
      <c r="B769" s="86">
        <v>755</v>
      </c>
      <c r="C769" s="92" t="s">
        <v>59</v>
      </c>
      <c r="D769" s="96" t="s">
        <v>1475</v>
      </c>
      <c r="E769" s="96" t="s">
        <v>946</v>
      </c>
      <c r="F769" s="97"/>
      <c r="G769" s="96"/>
      <c r="H769" s="98" t="s">
        <v>2261</v>
      </c>
      <c r="I769" s="99">
        <v>15</v>
      </c>
      <c r="J769" s="197"/>
      <c r="K769" s="91">
        <f t="shared" si="11"/>
        <v>0</v>
      </c>
    </row>
    <row r="770" spans="1:11" ht="12.75" thickBot="1" thickTop="1">
      <c r="A770" s="92"/>
      <c r="B770" s="86">
        <v>756</v>
      </c>
      <c r="C770" s="92" t="s">
        <v>1399</v>
      </c>
      <c r="D770" s="96" t="s">
        <v>1475</v>
      </c>
      <c r="E770" s="93" t="s">
        <v>3015</v>
      </c>
      <c r="F770" s="92"/>
      <c r="G770" s="93" t="s">
        <v>1987</v>
      </c>
      <c r="H770" s="92" t="s">
        <v>3749</v>
      </c>
      <c r="I770" s="95">
        <v>50</v>
      </c>
      <c r="J770" s="197"/>
      <c r="K770" s="91">
        <f t="shared" si="11"/>
        <v>0</v>
      </c>
    </row>
    <row r="771" spans="1:11" ht="12.75" thickBot="1" thickTop="1">
      <c r="A771" s="92"/>
      <c r="B771" s="86">
        <v>757</v>
      </c>
      <c r="C771" s="92" t="s">
        <v>2202</v>
      </c>
      <c r="D771" s="96" t="s">
        <v>1475</v>
      </c>
      <c r="E771" s="93" t="s">
        <v>2204</v>
      </c>
      <c r="F771" s="92"/>
      <c r="G771" s="93" t="s">
        <v>2724</v>
      </c>
      <c r="H771" s="105" t="s">
        <v>3356</v>
      </c>
      <c r="I771" s="95">
        <v>10</v>
      </c>
      <c r="J771" s="197"/>
      <c r="K771" s="91">
        <f t="shared" si="11"/>
        <v>0</v>
      </c>
    </row>
    <row r="772" spans="1:11" ht="12.75" thickBot="1" thickTop="1">
      <c r="A772" s="92"/>
      <c r="B772" s="86">
        <v>758</v>
      </c>
      <c r="C772" s="92" t="s">
        <v>2198</v>
      </c>
      <c r="D772" s="96" t="s">
        <v>1475</v>
      </c>
      <c r="E772" s="104" t="s">
        <v>1988</v>
      </c>
      <c r="F772" s="92"/>
      <c r="G772" s="104"/>
      <c r="H772" s="94">
        <v>3</v>
      </c>
      <c r="I772" s="100">
        <v>20</v>
      </c>
      <c r="J772" s="197"/>
      <c r="K772" s="91">
        <f t="shared" si="11"/>
        <v>0</v>
      </c>
    </row>
    <row r="773" spans="1:11" ht="12.75" thickBot="1" thickTop="1">
      <c r="A773" s="92"/>
      <c r="B773" s="86">
        <v>759</v>
      </c>
      <c r="C773" s="101" t="s">
        <v>3158</v>
      </c>
      <c r="D773" s="96" t="s">
        <v>1475</v>
      </c>
      <c r="E773" s="102" t="s">
        <v>2799</v>
      </c>
      <c r="F773" s="101" t="s">
        <v>2800</v>
      </c>
      <c r="G773" s="102" t="s">
        <v>2801</v>
      </c>
      <c r="H773" s="94">
        <v>1.5</v>
      </c>
      <c r="I773" s="100">
        <v>22</v>
      </c>
      <c r="J773" s="197"/>
      <c r="K773" s="91">
        <f t="shared" si="11"/>
        <v>0</v>
      </c>
    </row>
    <row r="774" spans="1:11" ht="12.75" thickBot="1" thickTop="1">
      <c r="A774" s="92"/>
      <c r="B774" s="86">
        <v>760</v>
      </c>
      <c r="C774" s="92" t="s">
        <v>59</v>
      </c>
      <c r="D774" s="96" t="s">
        <v>1475</v>
      </c>
      <c r="E774" s="96" t="s">
        <v>2802</v>
      </c>
      <c r="F774" s="97"/>
      <c r="G774" s="96"/>
      <c r="H774" s="98" t="s">
        <v>2261</v>
      </c>
      <c r="I774" s="99">
        <v>10</v>
      </c>
      <c r="J774" s="197"/>
      <c r="K774" s="91">
        <f t="shared" si="11"/>
        <v>0</v>
      </c>
    </row>
    <row r="775" spans="1:11" ht="12.75" thickBot="1" thickTop="1">
      <c r="A775" s="92"/>
      <c r="B775" s="86">
        <v>761</v>
      </c>
      <c r="C775" s="101" t="s">
        <v>3158</v>
      </c>
      <c r="D775" s="96" t="s">
        <v>1475</v>
      </c>
      <c r="E775" s="102" t="s">
        <v>2803</v>
      </c>
      <c r="F775" s="101" t="s">
        <v>2804</v>
      </c>
      <c r="G775" s="102" t="s">
        <v>2805</v>
      </c>
      <c r="H775" s="94">
        <v>1.5</v>
      </c>
      <c r="I775" s="100">
        <v>15</v>
      </c>
      <c r="J775" s="197"/>
      <c r="K775" s="91">
        <f t="shared" si="11"/>
        <v>0</v>
      </c>
    </row>
    <row r="776" spans="1:11" ht="12.75" thickBot="1" thickTop="1">
      <c r="A776" s="92"/>
      <c r="B776" s="86">
        <v>762</v>
      </c>
      <c r="C776" s="101" t="s">
        <v>3158</v>
      </c>
      <c r="D776" s="96" t="s">
        <v>1475</v>
      </c>
      <c r="E776" s="102" t="s">
        <v>2803</v>
      </c>
      <c r="F776" s="101" t="s">
        <v>2806</v>
      </c>
      <c r="G776" s="102" t="s">
        <v>2807</v>
      </c>
      <c r="H776" s="94">
        <v>1.5</v>
      </c>
      <c r="I776" s="100">
        <v>15</v>
      </c>
      <c r="J776" s="197"/>
      <c r="K776" s="91">
        <f t="shared" si="11"/>
        <v>0</v>
      </c>
    </row>
    <row r="777" spans="1:11" ht="12.75" thickBot="1" thickTop="1">
      <c r="A777" s="92"/>
      <c r="B777" s="86">
        <v>763</v>
      </c>
      <c r="C777" s="101" t="s">
        <v>3158</v>
      </c>
      <c r="D777" s="96" t="s">
        <v>1475</v>
      </c>
      <c r="E777" s="102" t="s">
        <v>1989</v>
      </c>
      <c r="F777" s="101" t="s">
        <v>1990</v>
      </c>
      <c r="G777" s="102" t="s">
        <v>1991</v>
      </c>
      <c r="H777" s="94">
        <v>2</v>
      </c>
      <c r="I777" s="100">
        <v>22</v>
      </c>
      <c r="J777" s="197"/>
      <c r="K777" s="91">
        <f t="shared" si="11"/>
        <v>0</v>
      </c>
    </row>
    <row r="778" spans="1:11" ht="12.75" thickBot="1" thickTop="1">
      <c r="A778" s="92"/>
      <c r="B778" s="86">
        <v>764</v>
      </c>
      <c r="C778" s="92" t="s">
        <v>2198</v>
      </c>
      <c r="D778" s="96" t="s">
        <v>1475</v>
      </c>
      <c r="E778" s="104" t="s">
        <v>1992</v>
      </c>
      <c r="F778" s="92" t="s">
        <v>1993</v>
      </c>
      <c r="G778" s="104"/>
      <c r="H778" s="94">
        <v>2.5</v>
      </c>
      <c r="I778" s="100">
        <v>20</v>
      </c>
      <c r="J778" s="197"/>
      <c r="K778" s="91">
        <f t="shared" si="11"/>
        <v>0</v>
      </c>
    </row>
    <row r="779" spans="1:11" ht="12.75" thickBot="1" thickTop="1">
      <c r="A779" s="92"/>
      <c r="B779" s="86">
        <v>765</v>
      </c>
      <c r="C779" s="92" t="s">
        <v>3052</v>
      </c>
      <c r="D779" s="96" t="s">
        <v>1475</v>
      </c>
      <c r="E779" s="93" t="s">
        <v>1992</v>
      </c>
      <c r="F779" s="92"/>
      <c r="G779" s="93"/>
      <c r="H779" s="94">
        <v>4</v>
      </c>
      <c r="I779" s="100">
        <v>25</v>
      </c>
      <c r="J779" s="197"/>
      <c r="K779" s="91">
        <f t="shared" si="11"/>
        <v>0</v>
      </c>
    </row>
    <row r="780" spans="1:11" ht="12.75" thickBot="1" thickTop="1">
      <c r="A780" s="92"/>
      <c r="B780" s="86">
        <v>766</v>
      </c>
      <c r="C780" s="92" t="s">
        <v>2198</v>
      </c>
      <c r="D780" s="96" t="s">
        <v>1475</v>
      </c>
      <c r="E780" s="104" t="s">
        <v>1614</v>
      </c>
      <c r="F780" s="92"/>
      <c r="G780" s="104"/>
      <c r="H780" s="94">
        <v>4</v>
      </c>
      <c r="I780" s="100">
        <v>20</v>
      </c>
      <c r="J780" s="197"/>
      <c r="K780" s="91">
        <f t="shared" si="11"/>
        <v>0</v>
      </c>
    </row>
    <row r="781" spans="1:11" ht="12.75" thickBot="1" thickTop="1">
      <c r="A781" s="92"/>
      <c r="B781" s="86">
        <v>767</v>
      </c>
      <c r="C781" s="92" t="s">
        <v>59</v>
      </c>
      <c r="D781" s="96" t="s">
        <v>1475</v>
      </c>
      <c r="E781" s="96" t="s">
        <v>947</v>
      </c>
      <c r="F781" s="97"/>
      <c r="G781" s="96"/>
      <c r="H781" s="98" t="s">
        <v>2261</v>
      </c>
      <c r="I781" s="99">
        <v>15</v>
      </c>
      <c r="J781" s="197"/>
      <c r="K781" s="91">
        <f t="shared" si="11"/>
        <v>0</v>
      </c>
    </row>
    <row r="782" spans="1:11" ht="12.75" thickBot="1" thickTop="1">
      <c r="A782" s="92"/>
      <c r="B782" s="86">
        <v>768</v>
      </c>
      <c r="C782" s="92" t="s">
        <v>1399</v>
      </c>
      <c r="D782" s="96" t="s">
        <v>1475</v>
      </c>
      <c r="E782" s="93" t="s">
        <v>1994</v>
      </c>
      <c r="F782" s="92"/>
      <c r="G782" s="93" t="s">
        <v>3811</v>
      </c>
      <c r="H782" s="92" t="s">
        <v>3749</v>
      </c>
      <c r="I782" s="95">
        <v>50</v>
      </c>
      <c r="J782" s="197"/>
      <c r="K782" s="91">
        <f t="shared" si="11"/>
        <v>0</v>
      </c>
    </row>
    <row r="783" spans="1:11" ht="12.75" thickBot="1" thickTop="1">
      <c r="A783" s="92"/>
      <c r="B783" s="86">
        <v>769</v>
      </c>
      <c r="C783" s="92" t="s">
        <v>59</v>
      </c>
      <c r="D783" s="96" t="s">
        <v>1475</v>
      </c>
      <c r="E783" s="96" t="s">
        <v>2197</v>
      </c>
      <c r="F783" s="97"/>
      <c r="G783" s="96"/>
      <c r="H783" s="98" t="s">
        <v>2256</v>
      </c>
      <c r="I783" s="99">
        <v>20</v>
      </c>
      <c r="J783" s="197"/>
      <c r="K783" s="91">
        <f aca="true" t="shared" si="12" ref="K783:K846">J783*I783</f>
        <v>0</v>
      </c>
    </row>
    <row r="784" spans="1:11" ht="12.75" thickBot="1" thickTop="1">
      <c r="A784" s="92"/>
      <c r="B784" s="86">
        <v>770</v>
      </c>
      <c r="C784" s="92" t="s">
        <v>1404</v>
      </c>
      <c r="D784" s="96" t="s">
        <v>1475</v>
      </c>
      <c r="E784" s="93" t="s">
        <v>2809</v>
      </c>
      <c r="F784" s="103"/>
      <c r="G784" s="93"/>
      <c r="H784" s="94" t="s">
        <v>2722</v>
      </c>
      <c r="I784" s="100">
        <v>30</v>
      </c>
      <c r="J784" s="197"/>
      <c r="K784" s="91">
        <f t="shared" si="12"/>
        <v>0</v>
      </c>
    </row>
    <row r="785" spans="1:11" ht="12.75" thickBot="1" thickTop="1">
      <c r="A785" s="92"/>
      <c r="B785" s="86">
        <v>771</v>
      </c>
      <c r="C785" s="92" t="s">
        <v>2198</v>
      </c>
      <c r="D785" s="104" t="s">
        <v>2810</v>
      </c>
      <c r="E785" s="104" t="s">
        <v>2811</v>
      </c>
      <c r="F785" s="92" t="s">
        <v>3609</v>
      </c>
      <c r="G785" s="104"/>
      <c r="H785" s="94" t="s">
        <v>2812</v>
      </c>
      <c r="I785" s="100">
        <v>25</v>
      </c>
      <c r="J785" s="197"/>
      <c r="K785" s="91">
        <f t="shared" si="12"/>
        <v>0</v>
      </c>
    </row>
    <row r="786" spans="1:11" ht="12.75" thickBot="1" thickTop="1">
      <c r="A786" s="92"/>
      <c r="B786" s="86">
        <v>772</v>
      </c>
      <c r="C786" s="92" t="s">
        <v>2163</v>
      </c>
      <c r="D786" s="93" t="s">
        <v>2168</v>
      </c>
      <c r="E786" s="93" t="s">
        <v>1721</v>
      </c>
      <c r="F786" s="92" t="s">
        <v>2170</v>
      </c>
      <c r="G786" s="93" t="s">
        <v>2169</v>
      </c>
      <c r="H786" s="94" t="s">
        <v>2813</v>
      </c>
      <c r="I786" s="100">
        <v>85</v>
      </c>
      <c r="J786" s="197"/>
      <c r="K786" s="91">
        <f t="shared" si="12"/>
        <v>0</v>
      </c>
    </row>
    <row r="787" spans="1:11" ht="12.75" thickBot="1" thickTop="1">
      <c r="A787" s="92"/>
      <c r="B787" s="86">
        <v>773</v>
      </c>
      <c r="C787" s="92" t="s">
        <v>2163</v>
      </c>
      <c r="D787" s="93" t="s">
        <v>2168</v>
      </c>
      <c r="E787" s="93" t="s">
        <v>1721</v>
      </c>
      <c r="F787" s="92" t="s">
        <v>1995</v>
      </c>
      <c r="G787" s="93" t="s">
        <v>1996</v>
      </c>
      <c r="H787" s="94" t="s">
        <v>1997</v>
      </c>
      <c r="I787" s="100">
        <v>90</v>
      </c>
      <c r="J787" s="197"/>
      <c r="K787" s="91">
        <f t="shared" si="12"/>
        <v>0</v>
      </c>
    </row>
    <row r="788" spans="1:11" ht="12.75" thickBot="1" thickTop="1">
      <c r="A788" s="92"/>
      <c r="B788" s="86">
        <v>774</v>
      </c>
      <c r="C788" s="92" t="s">
        <v>2163</v>
      </c>
      <c r="D788" s="93" t="s">
        <v>2168</v>
      </c>
      <c r="E788" s="93" t="s">
        <v>1721</v>
      </c>
      <c r="F788" s="92"/>
      <c r="G788" s="93"/>
      <c r="H788" s="94" t="s">
        <v>1997</v>
      </c>
      <c r="I788" s="100">
        <v>75</v>
      </c>
      <c r="J788" s="197"/>
      <c r="K788" s="91">
        <f t="shared" si="12"/>
        <v>0</v>
      </c>
    </row>
    <row r="789" spans="1:11" ht="12.75" thickBot="1" thickTop="1">
      <c r="A789" s="92"/>
      <c r="B789" s="86">
        <v>775</v>
      </c>
      <c r="C789" s="92" t="s">
        <v>3000</v>
      </c>
      <c r="D789" s="104" t="s">
        <v>3006</v>
      </c>
      <c r="E789" s="93" t="s">
        <v>948</v>
      </c>
      <c r="F789" s="92" t="s">
        <v>949</v>
      </c>
      <c r="G789" s="93" t="s">
        <v>950</v>
      </c>
      <c r="H789" s="94">
        <v>1.5</v>
      </c>
      <c r="I789" s="100">
        <v>25</v>
      </c>
      <c r="J789" s="197"/>
      <c r="K789" s="91">
        <f t="shared" si="12"/>
        <v>0</v>
      </c>
    </row>
    <row r="790" spans="1:11" ht="12.75" thickBot="1" thickTop="1">
      <c r="A790" s="92"/>
      <c r="B790" s="86">
        <v>776</v>
      </c>
      <c r="C790" s="92" t="s">
        <v>625</v>
      </c>
      <c r="D790" s="170" t="s">
        <v>3006</v>
      </c>
      <c r="E790" s="170" t="s">
        <v>2816</v>
      </c>
      <c r="F790" s="171"/>
      <c r="G790" s="170"/>
      <c r="H790" s="171" t="s">
        <v>2817</v>
      </c>
      <c r="I790" s="172">
        <v>85</v>
      </c>
      <c r="J790" s="197"/>
      <c r="K790" s="91">
        <f t="shared" si="12"/>
        <v>0</v>
      </c>
    </row>
    <row r="791" spans="1:11" ht="12.75" thickBot="1" thickTop="1">
      <c r="A791" s="92"/>
      <c r="B791" s="86">
        <v>777</v>
      </c>
      <c r="C791" s="92" t="s">
        <v>625</v>
      </c>
      <c r="D791" s="104" t="s">
        <v>3006</v>
      </c>
      <c r="E791" s="170" t="s">
        <v>1998</v>
      </c>
      <c r="F791" s="171" t="s">
        <v>1999</v>
      </c>
      <c r="G791" s="170" t="s">
        <v>2818</v>
      </c>
      <c r="H791" s="171" t="s">
        <v>2000</v>
      </c>
      <c r="I791" s="172">
        <v>160</v>
      </c>
      <c r="J791" s="197"/>
      <c r="K791" s="91">
        <f t="shared" si="12"/>
        <v>0</v>
      </c>
    </row>
    <row r="792" spans="1:11" ht="12.75" thickBot="1" thickTop="1">
      <c r="A792" s="92"/>
      <c r="B792" s="86">
        <v>778</v>
      </c>
      <c r="C792" s="92" t="s">
        <v>3221</v>
      </c>
      <c r="D792" s="104" t="s">
        <v>3006</v>
      </c>
      <c r="E792" s="93" t="s">
        <v>3007</v>
      </c>
      <c r="F792" s="92" t="s">
        <v>2001</v>
      </c>
      <c r="G792" s="93" t="s">
        <v>2002</v>
      </c>
      <c r="H792" s="94" t="s">
        <v>2264</v>
      </c>
      <c r="I792" s="100">
        <v>20</v>
      </c>
      <c r="J792" s="197"/>
      <c r="K792" s="91">
        <f t="shared" si="12"/>
        <v>0</v>
      </c>
    </row>
    <row r="793" spans="1:11" ht="12.75" thickBot="1" thickTop="1">
      <c r="A793" s="92"/>
      <c r="B793" s="86">
        <v>779</v>
      </c>
      <c r="C793" s="92" t="s">
        <v>3221</v>
      </c>
      <c r="D793" s="104" t="s">
        <v>3006</v>
      </c>
      <c r="E793" s="93" t="s">
        <v>3007</v>
      </c>
      <c r="F793" s="92" t="s">
        <v>2003</v>
      </c>
      <c r="G793" s="93" t="s">
        <v>2004</v>
      </c>
      <c r="H793" s="94" t="s">
        <v>2264</v>
      </c>
      <c r="I793" s="100">
        <v>20</v>
      </c>
      <c r="J793" s="197"/>
      <c r="K793" s="91">
        <f t="shared" si="12"/>
        <v>0</v>
      </c>
    </row>
    <row r="794" spans="1:11" ht="12.75" thickBot="1" thickTop="1">
      <c r="A794" s="92"/>
      <c r="B794" s="86">
        <v>780</v>
      </c>
      <c r="C794" s="92" t="s">
        <v>2163</v>
      </c>
      <c r="D794" s="104" t="s">
        <v>3006</v>
      </c>
      <c r="E794" s="93" t="s">
        <v>3007</v>
      </c>
      <c r="F794" s="92" t="s">
        <v>2308</v>
      </c>
      <c r="G794" s="93" t="s">
        <v>2819</v>
      </c>
      <c r="H794" s="94" t="s">
        <v>2264</v>
      </c>
      <c r="I794" s="100">
        <v>30</v>
      </c>
      <c r="J794" s="197"/>
      <c r="K794" s="91">
        <f t="shared" si="12"/>
        <v>0</v>
      </c>
    </row>
    <row r="795" spans="1:11" ht="12.75" thickBot="1" thickTop="1">
      <c r="A795" s="92"/>
      <c r="B795" s="86">
        <v>781</v>
      </c>
      <c r="C795" s="92" t="s">
        <v>3221</v>
      </c>
      <c r="D795" s="104" t="s">
        <v>3006</v>
      </c>
      <c r="E795" s="93" t="s">
        <v>3007</v>
      </c>
      <c r="F795" s="92" t="s">
        <v>2308</v>
      </c>
      <c r="G795" s="93" t="s">
        <v>2005</v>
      </c>
      <c r="H795" s="94" t="s">
        <v>2263</v>
      </c>
      <c r="I795" s="100">
        <v>15</v>
      </c>
      <c r="J795" s="197"/>
      <c r="K795" s="91">
        <f t="shared" si="12"/>
        <v>0</v>
      </c>
    </row>
    <row r="796" spans="1:11" ht="12.75" thickBot="1" thickTop="1">
      <c r="A796" s="92"/>
      <c r="B796" s="86">
        <v>782</v>
      </c>
      <c r="C796" s="92" t="s">
        <v>3221</v>
      </c>
      <c r="D796" s="104" t="s">
        <v>3006</v>
      </c>
      <c r="E796" s="93" t="s">
        <v>3007</v>
      </c>
      <c r="F796" s="92" t="s">
        <v>952</v>
      </c>
      <c r="G796" s="93" t="s">
        <v>2006</v>
      </c>
      <c r="H796" s="94" t="s">
        <v>2264</v>
      </c>
      <c r="I796" s="100">
        <v>20</v>
      </c>
      <c r="J796" s="197"/>
      <c r="K796" s="91">
        <f t="shared" si="12"/>
        <v>0</v>
      </c>
    </row>
    <row r="797" spans="1:11" ht="12.75" thickBot="1" thickTop="1">
      <c r="A797" s="92"/>
      <c r="B797" s="86">
        <v>783</v>
      </c>
      <c r="C797" s="92" t="s">
        <v>3000</v>
      </c>
      <c r="D797" s="104" t="s">
        <v>3006</v>
      </c>
      <c r="E797" s="93" t="s">
        <v>3007</v>
      </c>
      <c r="F797" s="92" t="s">
        <v>952</v>
      </c>
      <c r="G797" s="93" t="s">
        <v>953</v>
      </c>
      <c r="H797" s="94" t="s">
        <v>3027</v>
      </c>
      <c r="I797" s="100">
        <v>25</v>
      </c>
      <c r="J797" s="197"/>
      <c r="K797" s="91">
        <f t="shared" si="12"/>
        <v>0</v>
      </c>
    </row>
    <row r="798" spans="1:11" ht="12.75" thickBot="1" thickTop="1">
      <c r="A798" s="92"/>
      <c r="B798" s="86">
        <v>784</v>
      </c>
      <c r="C798" s="92" t="s">
        <v>3221</v>
      </c>
      <c r="D798" s="104" t="s">
        <v>3006</v>
      </c>
      <c r="E798" s="93" t="s">
        <v>3007</v>
      </c>
      <c r="F798" s="92" t="s">
        <v>1683</v>
      </c>
      <c r="G798" s="93" t="s">
        <v>2007</v>
      </c>
      <c r="H798" s="94" t="s">
        <v>2264</v>
      </c>
      <c r="I798" s="100">
        <v>20</v>
      </c>
      <c r="J798" s="197"/>
      <c r="K798" s="91">
        <f t="shared" si="12"/>
        <v>0</v>
      </c>
    </row>
    <row r="799" spans="1:11" ht="12.75" thickBot="1" thickTop="1">
      <c r="A799" s="92"/>
      <c r="B799" s="86">
        <v>785</v>
      </c>
      <c r="C799" s="92" t="s">
        <v>3221</v>
      </c>
      <c r="D799" s="104" t="s">
        <v>3006</v>
      </c>
      <c r="E799" s="93" t="s">
        <v>3007</v>
      </c>
      <c r="F799" s="92" t="s">
        <v>954</v>
      </c>
      <c r="G799" s="93" t="s">
        <v>2008</v>
      </c>
      <c r="H799" s="94" t="s">
        <v>2264</v>
      </c>
      <c r="I799" s="100">
        <v>20</v>
      </c>
      <c r="J799" s="197"/>
      <c r="K799" s="91">
        <f t="shared" si="12"/>
        <v>0</v>
      </c>
    </row>
    <row r="800" spans="1:11" ht="12.75" thickBot="1" thickTop="1">
      <c r="A800" s="92"/>
      <c r="B800" s="86">
        <v>786</v>
      </c>
      <c r="C800" s="92" t="s">
        <v>3000</v>
      </c>
      <c r="D800" s="104" t="s">
        <v>3006</v>
      </c>
      <c r="E800" s="93" t="s">
        <v>3007</v>
      </c>
      <c r="F800" s="92" t="s">
        <v>954</v>
      </c>
      <c r="G800" s="93" t="s">
        <v>955</v>
      </c>
      <c r="H800" s="94">
        <v>1.5</v>
      </c>
      <c r="I800" s="100">
        <v>25</v>
      </c>
      <c r="J800" s="197"/>
      <c r="K800" s="91">
        <f t="shared" si="12"/>
        <v>0</v>
      </c>
    </row>
    <row r="801" spans="1:11" ht="12.75" thickBot="1" thickTop="1">
      <c r="A801" s="92"/>
      <c r="B801" s="86">
        <v>787</v>
      </c>
      <c r="C801" s="92" t="s">
        <v>3221</v>
      </c>
      <c r="D801" s="104" t="s">
        <v>3006</v>
      </c>
      <c r="E801" s="93" t="s">
        <v>3007</v>
      </c>
      <c r="F801" s="92" t="s">
        <v>2009</v>
      </c>
      <c r="G801" s="93" t="s">
        <v>2010</v>
      </c>
      <c r="H801" s="94" t="s">
        <v>2263</v>
      </c>
      <c r="I801" s="100">
        <v>20</v>
      </c>
      <c r="J801" s="197"/>
      <c r="K801" s="91">
        <f t="shared" si="12"/>
        <v>0</v>
      </c>
    </row>
    <row r="802" spans="1:11" ht="12.75" thickBot="1" thickTop="1">
      <c r="A802" s="92"/>
      <c r="B802" s="86">
        <v>788</v>
      </c>
      <c r="C802" s="92" t="s">
        <v>3221</v>
      </c>
      <c r="D802" s="104" t="s">
        <v>3006</v>
      </c>
      <c r="E802" s="93" t="s">
        <v>3007</v>
      </c>
      <c r="F802" s="92"/>
      <c r="G802" s="93" t="s">
        <v>2011</v>
      </c>
      <c r="H802" s="94" t="s">
        <v>2012</v>
      </c>
      <c r="I802" s="100">
        <v>20</v>
      </c>
      <c r="J802" s="197"/>
      <c r="K802" s="91">
        <f t="shared" si="12"/>
        <v>0</v>
      </c>
    </row>
    <row r="803" spans="1:11" ht="12.75" thickBot="1" thickTop="1">
      <c r="A803" s="92"/>
      <c r="B803" s="86">
        <v>789</v>
      </c>
      <c r="C803" s="92" t="s">
        <v>3221</v>
      </c>
      <c r="D803" s="104" t="s">
        <v>3006</v>
      </c>
      <c r="E803" s="93" t="s">
        <v>3007</v>
      </c>
      <c r="F803" s="92"/>
      <c r="G803" s="93"/>
      <c r="H803" s="94" t="s">
        <v>2263</v>
      </c>
      <c r="I803" s="100">
        <v>15</v>
      </c>
      <c r="J803" s="197"/>
      <c r="K803" s="91">
        <f t="shared" si="12"/>
        <v>0</v>
      </c>
    </row>
    <row r="804" spans="1:11" ht="12.75" thickBot="1" thickTop="1">
      <c r="A804" s="92"/>
      <c r="B804" s="86">
        <v>790</v>
      </c>
      <c r="C804" s="92" t="s">
        <v>3000</v>
      </c>
      <c r="D804" s="104" t="s">
        <v>3006</v>
      </c>
      <c r="E804" s="93" t="s">
        <v>3007</v>
      </c>
      <c r="F804" s="92"/>
      <c r="G804" s="93"/>
      <c r="H804" s="94" t="s">
        <v>2256</v>
      </c>
      <c r="I804" s="100">
        <v>25</v>
      </c>
      <c r="J804" s="197"/>
      <c r="K804" s="91">
        <f t="shared" si="12"/>
        <v>0</v>
      </c>
    </row>
    <row r="805" spans="1:11" ht="12.75" thickBot="1" thickTop="1">
      <c r="A805" s="92"/>
      <c r="B805" s="86">
        <v>791</v>
      </c>
      <c r="C805" s="92" t="s">
        <v>3000</v>
      </c>
      <c r="D805" s="104" t="s">
        <v>3006</v>
      </c>
      <c r="E805" s="93" t="s">
        <v>3007</v>
      </c>
      <c r="F805" s="92"/>
      <c r="G805" s="93" t="s">
        <v>1340</v>
      </c>
      <c r="H805" s="94" t="s">
        <v>3027</v>
      </c>
      <c r="I805" s="100">
        <v>25</v>
      </c>
      <c r="J805" s="197"/>
      <c r="K805" s="91">
        <f t="shared" si="12"/>
        <v>0</v>
      </c>
    </row>
    <row r="806" spans="1:11" ht="12.75" thickBot="1" thickTop="1">
      <c r="A806" s="92"/>
      <c r="B806" s="86">
        <v>792</v>
      </c>
      <c r="C806" s="92" t="s">
        <v>3013</v>
      </c>
      <c r="D806" s="104" t="s">
        <v>3006</v>
      </c>
      <c r="E806" s="161" t="s">
        <v>1688</v>
      </c>
      <c r="F806" s="165" t="s">
        <v>1679</v>
      </c>
      <c r="G806" s="161" t="s">
        <v>3276</v>
      </c>
      <c r="H806" s="162">
        <v>2</v>
      </c>
      <c r="I806" s="163">
        <v>30</v>
      </c>
      <c r="J806" s="197"/>
      <c r="K806" s="91">
        <f t="shared" si="12"/>
        <v>0</v>
      </c>
    </row>
    <row r="807" spans="1:11" ht="12.75" thickBot="1" thickTop="1">
      <c r="A807" s="92"/>
      <c r="B807" s="86">
        <v>793</v>
      </c>
      <c r="C807" s="92" t="s">
        <v>3000</v>
      </c>
      <c r="D807" s="104" t="s">
        <v>3006</v>
      </c>
      <c r="E807" s="93" t="s">
        <v>1688</v>
      </c>
      <c r="F807" s="92" t="s">
        <v>1680</v>
      </c>
      <c r="G807" s="93" t="s">
        <v>3268</v>
      </c>
      <c r="H807" s="94" t="s">
        <v>3027</v>
      </c>
      <c r="I807" s="100">
        <v>25</v>
      </c>
      <c r="J807" s="197"/>
      <c r="K807" s="91">
        <f t="shared" si="12"/>
        <v>0</v>
      </c>
    </row>
    <row r="808" spans="1:11" ht="12.75" thickBot="1" thickTop="1">
      <c r="A808" s="92"/>
      <c r="B808" s="86">
        <v>794</v>
      </c>
      <c r="C808" s="92" t="s">
        <v>3000</v>
      </c>
      <c r="D808" s="104" t="s">
        <v>3006</v>
      </c>
      <c r="E808" s="93" t="s">
        <v>1688</v>
      </c>
      <c r="F808" s="92" t="s">
        <v>1681</v>
      </c>
      <c r="G808" s="93" t="s">
        <v>1687</v>
      </c>
      <c r="H808" s="94" t="s">
        <v>3027</v>
      </c>
      <c r="I808" s="100">
        <v>25</v>
      </c>
      <c r="J808" s="197"/>
      <c r="K808" s="91">
        <f t="shared" si="12"/>
        <v>0</v>
      </c>
    </row>
    <row r="809" spans="1:11" ht="12.75" thickBot="1" thickTop="1">
      <c r="A809" s="92"/>
      <c r="B809" s="86">
        <v>795</v>
      </c>
      <c r="C809" s="92" t="s">
        <v>3000</v>
      </c>
      <c r="D809" s="104" t="s">
        <v>3006</v>
      </c>
      <c r="E809" s="93" t="s">
        <v>1688</v>
      </c>
      <c r="F809" s="92" t="s">
        <v>1683</v>
      </c>
      <c r="G809" s="93" t="s">
        <v>1416</v>
      </c>
      <c r="H809" s="94">
        <v>1.5</v>
      </c>
      <c r="I809" s="100">
        <v>25</v>
      </c>
      <c r="J809" s="197"/>
      <c r="K809" s="91">
        <f t="shared" si="12"/>
        <v>0</v>
      </c>
    </row>
    <row r="810" spans="1:11" ht="12.75" thickBot="1" thickTop="1">
      <c r="A810" s="92"/>
      <c r="B810" s="86">
        <v>796</v>
      </c>
      <c r="C810" s="92" t="s">
        <v>3013</v>
      </c>
      <c r="D810" s="104" t="s">
        <v>3006</v>
      </c>
      <c r="E810" s="161" t="s">
        <v>1688</v>
      </c>
      <c r="F810" s="165" t="s">
        <v>1682</v>
      </c>
      <c r="G810" s="161" t="s">
        <v>3269</v>
      </c>
      <c r="H810" s="162">
        <v>2</v>
      </c>
      <c r="I810" s="163">
        <v>30</v>
      </c>
      <c r="J810" s="197"/>
      <c r="K810" s="91">
        <f t="shared" si="12"/>
        <v>0</v>
      </c>
    </row>
    <row r="811" spans="1:11" ht="12.75" thickBot="1" thickTop="1">
      <c r="A811" s="92"/>
      <c r="B811" s="86">
        <v>797</v>
      </c>
      <c r="C811" s="92" t="s">
        <v>3013</v>
      </c>
      <c r="D811" s="104" t="s">
        <v>3006</v>
      </c>
      <c r="E811" s="164" t="s">
        <v>1688</v>
      </c>
      <c r="F811" s="166" t="s">
        <v>1684</v>
      </c>
      <c r="G811" s="164" t="s">
        <v>1416</v>
      </c>
      <c r="H811" s="162">
        <v>2</v>
      </c>
      <c r="I811" s="163">
        <v>30</v>
      </c>
      <c r="J811" s="197"/>
      <c r="K811" s="91">
        <f t="shared" si="12"/>
        <v>0</v>
      </c>
    </row>
    <row r="812" spans="1:11" ht="12.75" thickBot="1" thickTop="1">
      <c r="A812" s="92"/>
      <c r="B812" s="86">
        <v>798</v>
      </c>
      <c r="C812" s="92" t="s">
        <v>3000</v>
      </c>
      <c r="D812" s="104" t="s">
        <v>3006</v>
      </c>
      <c r="E812" s="93" t="s">
        <v>1688</v>
      </c>
      <c r="F812" s="92"/>
      <c r="G812" s="93" t="s">
        <v>956</v>
      </c>
      <c r="H812" s="94" t="s">
        <v>3027</v>
      </c>
      <c r="I812" s="100">
        <v>25</v>
      </c>
      <c r="J812" s="197"/>
      <c r="K812" s="91">
        <f t="shared" si="12"/>
        <v>0</v>
      </c>
    </row>
    <row r="813" spans="1:11" ht="12.75" thickBot="1" thickTop="1">
      <c r="A813" s="92"/>
      <c r="B813" s="86">
        <v>799</v>
      </c>
      <c r="C813" s="92" t="s">
        <v>3013</v>
      </c>
      <c r="D813" s="104" t="s">
        <v>3006</v>
      </c>
      <c r="E813" s="161" t="s">
        <v>1689</v>
      </c>
      <c r="F813" s="165" t="s">
        <v>1680</v>
      </c>
      <c r="G813" s="164" t="s">
        <v>3268</v>
      </c>
      <c r="H813" s="162">
        <v>2</v>
      </c>
      <c r="I813" s="163">
        <v>30</v>
      </c>
      <c r="J813" s="197"/>
      <c r="K813" s="91">
        <f t="shared" si="12"/>
        <v>0</v>
      </c>
    </row>
    <row r="814" spans="1:11" ht="12.75" thickBot="1" thickTop="1">
      <c r="A814" s="92"/>
      <c r="B814" s="86">
        <v>800</v>
      </c>
      <c r="C814" s="92" t="s">
        <v>3000</v>
      </c>
      <c r="D814" s="104" t="s">
        <v>3006</v>
      </c>
      <c r="E814" s="93" t="s">
        <v>1690</v>
      </c>
      <c r="F814" s="92" t="s">
        <v>1685</v>
      </c>
      <c r="G814" s="93"/>
      <c r="H814" s="94" t="s">
        <v>3027</v>
      </c>
      <c r="I814" s="100">
        <v>25</v>
      </c>
      <c r="J814" s="197"/>
      <c r="K814" s="91">
        <f t="shared" si="12"/>
        <v>0</v>
      </c>
    </row>
    <row r="815" spans="1:11" ht="12.75" thickBot="1" thickTop="1">
      <c r="A815" s="92"/>
      <c r="B815" s="86">
        <v>801</v>
      </c>
      <c r="C815" s="92" t="s">
        <v>3000</v>
      </c>
      <c r="D815" s="104" t="s">
        <v>3006</v>
      </c>
      <c r="E815" s="93" t="s">
        <v>3226</v>
      </c>
      <c r="F815" s="92"/>
      <c r="G815" s="93"/>
      <c r="H815" s="94" t="s">
        <v>3027</v>
      </c>
      <c r="I815" s="100">
        <v>25</v>
      </c>
      <c r="J815" s="197"/>
      <c r="K815" s="91">
        <f t="shared" si="12"/>
        <v>0</v>
      </c>
    </row>
    <row r="816" spans="1:11" ht="12.75" thickBot="1" thickTop="1">
      <c r="A816" s="92"/>
      <c r="B816" s="86">
        <v>802</v>
      </c>
      <c r="C816" s="92" t="s">
        <v>3000</v>
      </c>
      <c r="D816" s="104" t="s">
        <v>3006</v>
      </c>
      <c r="E816" s="93" t="s">
        <v>3227</v>
      </c>
      <c r="F816" s="92"/>
      <c r="G816" s="93"/>
      <c r="H816" s="94" t="s">
        <v>3027</v>
      </c>
      <c r="I816" s="100">
        <v>25</v>
      </c>
      <c r="J816" s="197"/>
      <c r="K816" s="91">
        <f t="shared" si="12"/>
        <v>0</v>
      </c>
    </row>
    <row r="817" spans="1:11" ht="12.75" thickBot="1" thickTop="1">
      <c r="A817" s="92"/>
      <c r="B817" s="86">
        <v>803</v>
      </c>
      <c r="C817" s="92" t="s">
        <v>3221</v>
      </c>
      <c r="D817" s="104" t="s">
        <v>3006</v>
      </c>
      <c r="E817" s="93" t="s">
        <v>2820</v>
      </c>
      <c r="F817" s="92" t="s">
        <v>957</v>
      </c>
      <c r="G817" s="93" t="s">
        <v>2013</v>
      </c>
      <c r="H817" s="94" t="s">
        <v>2264</v>
      </c>
      <c r="I817" s="100">
        <v>20</v>
      </c>
      <c r="J817" s="197"/>
      <c r="K817" s="91">
        <f t="shared" si="12"/>
        <v>0</v>
      </c>
    </row>
    <row r="818" spans="1:11" ht="12.75" thickBot="1" thickTop="1">
      <c r="A818" s="92"/>
      <c r="B818" s="86">
        <v>804</v>
      </c>
      <c r="C818" s="92" t="s">
        <v>3000</v>
      </c>
      <c r="D818" s="104" t="s">
        <v>3006</v>
      </c>
      <c r="E818" s="93" t="s">
        <v>2820</v>
      </c>
      <c r="F818" s="92" t="s">
        <v>957</v>
      </c>
      <c r="G818" s="93" t="s">
        <v>3265</v>
      </c>
      <c r="H818" s="94" t="s">
        <v>3027</v>
      </c>
      <c r="I818" s="100">
        <v>25</v>
      </c>
      <c r="J818" s="197"/>
      <c r="K818" s="91">
        <f t="shared" si="12"/>
        <v>0</v>
      </c>
    </row>
    <row r="819" spans="1:11" ht="12.75" thickBot="1" thickTop="1">
      <c r="A819" s="92"/>
      <c r="B819" s="86">
        <v>805</v>
      </c>
      <c r="C819" s="92" t="s">
        <v>3221</v>
      </c>
      <c r="D819" s="104" t="s">
        <v>3006</v>
      </c>
      <c r="E819" s="93" t="s">
        <v>2014</v>
      </c>
      <c r="F819" s="92" t="s">
        <v>951</v>
      </c>
      <c r="G819" s="93" t="s">
        <v>2015</v>
      </c>
      <c r="H819" s="94" t="s">
        <v>2264</v>
      </c>
      <c r="I819" s="100">
        <v>20</v>
      </c>
      <c r="J819" s="197"/>
      <c r="K819" s="91">
        <f t="shared" si="12"/>
        <v>0</v>
      </c>
    </row>
    <row r="820" spans="1:11" ht="12.75" thickBot="1" thickTop="1">
      <c r="A820" s="92"/>
      <c r="B820" s="86">
        <v>806</v>
      </c>
      <c r="C820" s="92" t="s">
        <v>625</v>
      </c>
      <c r="D820" s="104" t="s">
        <v>3006</v>
      </c>
      <c r="E820" s="170" t="s">
        <v>2016</v>
      </c>
      <c r="F820" s="171" t="s">
        <v>2017</v>
      </c>
      <c r="G820" s="170" t="s">
        <v>2018</v>
      </c>
      <c r="H820" s="171" t="s">
        <v>2821</v>
      </c>
      <c r="I820" s="172">
        <v>160</v>
      </c>
      <c r="J820" s="197"/>
      <c r="K820" s="91">
        <f t="shared" si="12"/>
        <v>0</v>
      </c>
    </row>
    <row r="821" spans="1:11" ht="12.75" thickBot="1" thickTop="1">
      <c r="A821" s="92"/>
      <c r="B821" s="86">
        <v>807</v>
      </c>
      <c r="C821" s="92" t="s">
        <v>625</v>
      </c>
      <c r="D821" s="104" t="s">
        <v>3006</v>
      </c>
      <c r="E821" s="170" t="s">
        <v>2019</v>
      </c>
      <c r="F821" s="171"/>
      <c r="G821" s="170" t="s">
        <v>2822</v>
      </c>
      <c r="H821" s="171" t="s">
        <v>2000</v>
      </c>
      <c r="I821" s="172">
        <v>85</v>
      </c>
      <c r="J821" s="197"/>
      <c r="K821" s="91">
        <f t="shared" si="12"/>
        <v>0</v>
      </c>
    </row>
    <row r="822" spans="1:11" ht="12.75" thickBot="1" thickTop="1">
      <c r="A822" s="92"/>
      <c r="B822" s="86">
        <v>808</v>
      </c>
      <c r="C822" s="92" t="s">
        <v>625</v>
      </c>
      <c r="D822" s="104" t="s">
        <v>3006</v>
      </c>
      <c r="E822" s="170" t="s">
        <v>2020</v>
      </c>
      <c r="F822" s="171" t="s">
        <v>2021</v>
      </c>
      <c r="G822" s="170" t="s">
        <v>2823</v>
      </c>
      <c r="H822" s="171" t="s">
        <v>2000</v>
      </c>
      <c r="I822" s="172">
        <v>160</v>
      </c>
      <c r="J822" s="197"/>
      <c r="K822" s="91">
        <f t="shared" si="12"/>
        <v>0</v>
      </c>
    </row>
    <row r="823" spans="1:11" ht="12.75" thickBot="1" thickTop="1">
      <c r="A823" s="92"/>
      <c r="B823" s="86">
        <v>809</v>
      </c>
      <c r="C823" s="92" t="s">
        <v>3221</v>
      </c>
      <c r="D823" s="104" t="s">
        <v>3006</v>
      </c>
      <c r="E823" s="93" t="s">
        <v>1724</v>
      </c>
      <c r="F823" s="92" t="s">
        <v>1685</v>
      </c>
      <c r="G823" s="93"/>
      <c r="H823" s="94" t="s">
        <v>2263</v>
      </c>
      <c r="I823" s="100">
        <v>15</v>
      </c>
      <c r="J823" s="197"/>
      <c r="K823" s="91">
        <f t="shared" si="12"/>
        <v>0</v>
      </c>
    </row>
    <row r="824" spans="1:11" ht="12.75" thickBot="1" thickTop="1">
      <c r="A824" s="92"/>
      <c r="B824" s="86">
        <v>810</v>
      </c>
      <c r="C824" s="92" t="s">
        <v>3221</v>
      </c>
      <c r="D824" s="104" t="s">
        <v>3006</v>
      </c>
      <c r="E824" s="93" t="s">
        <v>2022</v>
      </c>
      <c r="F824" s="92"/>
      <c r="G824" s="93"/>
      <c r="H824" s="94" t="s">
        <v>2264</v>
      </c>
      <c r="I824" s="100">
        <v>15</v>
      </c>
      <c r="J824" s="197"/>
      <c r="K824" s="91">
        <f t="shared" si="12"/>
        <v>0</v>
      </c>
    </row>
    <row r="825" spans="1:11" ht="12.75" thickBot="1" thickTop="1">
      <c r="A825" s="92"/>
      <c r="B825" s="86">
        <v>811</v>
      </c>
      <c r="C825" s="92" t="s">
        <v>59</v>
      </c>
      <c r="D825" s="96" t="s">
        <v>3001</v>
      </c>
      <c r="E825" s="96" t="s">
        <v>3002</v>
      </c>
      <c r="F825" s="97"/>
      <c r="G825" s="96"/>
      <c r="H825" s="98" t="s">
        <v>221</v>
      </c>
      <c r="I825" s="99">
        <v>30</v>
      </c>
      <c r="J825" s="197"/>
      <c r="K825" s="91">
        <f t="shared" si="12"/>
        <v>0</v>
      </c>
    </row>
    <row r="826" spans="1:11" ht="12.75" thickBot="1" thickTop="1">
      <c r="A826" s="92"/>
      <c r="B826" s="86">
        <v>812</v>
      </c>
      <c r="C826" s="92" t="s">
        <v>1404</v>
      </c>
      <c r="D826" s="96" t="s">
        <v>3001</v>
      </c>
      <c r="E826" s="93" t="s">
        <v>3002</v>
      </c>
      <c r="F826" s="103"/>
      <c r="G826" s="93"/>
      <c r="H826" s="94"/>
      <c r="I826" s="100">
        <v>50</v>
      </c>
      <c r="J826" s="197"/>
      <c r="K826" s="91">
        <f t="shared" si="12"/>
        <v>0</v>
      </c>
    </row>
    <row r="827" spans="1:11" ht="12.75" thickBot="1" thickTop="1">
      <c r="A827" s="92"/>
      <c r="B827" s="86">
        <v>813</v>
      </c>
      <c r="C827" s="92" t="s">
        <v>1404</v>
      </c>
      <c r="D827" s="96" t="s">
        <v>3001</v>
      </c>
      <c r="E827" s="93" t="s">
        <v>1476</v>
      </c>
      <c r="F827" s="103"/>
      <c r="G827" s="93"/>
      <c r="H827" s="94">
        <v>6</v>
      </c>
      <c r="I827" s="100">
        <v>40</v>
      </c>
      <c r="J827" s="197"/>
      <c r="K827" s="91">
        <f t="shared" si="12"/>
        <v>0</v>
      </c>
    </row>
    <row r="828" spans="1:11" ht="12.75" thickBot="1" thickTop="1">
      <c r="A828" s="92"/>
      <c r="B828" s="86">
        <v>814</v>
      </c>
      <c r="C828" s="92" t="s">
        <v>3221</v>
      </c>
      <c r="D828" s="96" t="s">
        <v>3001</v>
      </c>
      <c r="E828" s="93" t="s">
        <v>2023</v>
      </c>
      <c r="F828" s="92"/>
      <c r="G828" s="93"/>
      <c r="H828" s="94" t="s">
        <v>2263</v>
      </c>
      <c r="I828" s="100">
        <v>15</v>
      </c>
      <c r="J828" s="197"/>
      <c r="K828" s="91">
        <f t="shared" si="12"/>
        <v>0</v>
      </c>
    </row>
    <row r="829" spans="1:11" ht="12.75" thickBot="1" thickTop="1">
      <c r="A829" s="92"/>
      <c r="B829" s="86">
        <v>815</v>
      </c>
      <c r="C829" s="92" t="s">
        <v>59</v>
      </c>
      <c r="D829" s="96" t="s">
        <v>3001</v>
      </c>
      <c r="E829" s="96" t="s">
        <v>958</v>
      </c>
      <c r="F829" s="97"/>
      <c r="G829" s="96"/>
      <c r="H829" s="98" t="s">
        <v>221</v>
      </c>
      <c r="I829" s="99">
        <v>30</v>
      </c>
      <c r="J829" s="197"/>
      <c r="K829" s="91">
        <f t="shared" si="12"/>
        <v>0</v>
      </c>
    </row>
    <row r="830" spans="1:11" ht="12.75" thickBot="1" thickTop="1">
      <c r="A830" s="92"/>
      <c r="B830" s="86">
        <v>816</v>
      </c>
      <c r="C830" s="92" t="s">
        <v>3000</v>
      </c>
      <c r="D830" s="93" t="s">
        <v>3008</v>
      </c>
      <c r="E830" s="93" t="s">
        <v>1691</v>
      </c>
      <c r="F830" s="92" t="s">
        <v>1686</v>
      </c>
      <c r="G830" s="93" t="s">
        <v>3671</v>
      </c>
      <c r="H830" s="94">
        <v>1.5</v>
      </c>
      <c r="I830" s="100">
        <v>25</v>
      </c>
      <c r="J830" s="197"/>
      <c r="K830" s="91">
        <f t="shared" si="12"/>
        <v>0</v>
      </c>
    </row>
    <row r="831" spans="1:11" ht="12.75" thickBot="1" thickTop="1">
      <c r="A831" s="92"/>
      <c r="B831" s="86">
        <v>817</v>
      </c>
      <c r="C831" s="92" t="s">
        <v>3000</v>
      </c>
      <c r="D831" s="93" t="s">
        <v>3008</v>
      </c>
      <c r="E831" s="93" t="s">
        <v>1691</v>
      </c>
      <c r="F831" s="92" t="s">
        <v>959</v>
      </c>
      <c r="G831" s="93" t="s">
        <v>960</v>
      </c>
      <c r="H831" s="94">
        <v>2</v>
      </c>
      <c r="I831" s="100">
        <v>30</v>
      </c>
      <c r="J831" s="197"/>
      <c r="K831" s="91">
        <f t="shared" si="12"/>
        <v>0</v>
      </c>
    </row>
    <row r="832" spans="1:11" ht="12.75" thickBot="1" thickTop="1">
      <c r="A832" s="92"/>
      <c r="B832" s="86">
        <v>818</v>
      </c>
      <c r="C832" s="92" t="s">
        <v>3013</v>
      </c>
      <c r="D832" s="161" t="s">
        <v>1477</v>
      </c>
      <c r="E832" s="161" t="s">
        <v>1713</v>
      </c>
      <c r="F832" s="165" t="s">
        <v>1692</v>
      </c>
      <c r="G832" s="161"/>
      <c r="H832" s="162" t="s">
        <v>2261</v>
      </c>
      <c r="I832" s="163">
        <v>30</v>
      </c>
      <c r="J832" s="197"/>
      <c r="K832" s="91">
        <f t="shared" si="12"/>
        <v>0</v>
      </c>
    </row>
    <row r="833" spans="1:11" ht="12.75" thickBot="1" thickTop="1">
      <c r="A833" s="92"/>
      <c r="B833" s="86">
        <v>819</v>
      </c>
      <c r="C833" s="92" t="s">
        <v>59</v>
      </c>
      <c r="D833" s="161" t="s">
        <v>1477</v>
      </c>
      <c r="E833" s="96" t="s">
        <v>2024</v>
      </c>
      <c r="F833" s="97"/>
      <c r="G833" s="96" t="s">
        <v>1636</v>
      </c>
      <c r="H833" s="98">
        <v>3</v>
      </c>
      <c r="I833" s="99">
        <v>20</v>
      </c>
      <c r="J833" s="197"/>
      <c r="K833" s="91">
        <f t="shared" si="12"/>
        <v>0</v>
      </c>
    </row>
    <row r="834" spans="1:11" ht="12.75" thickBot="1" thickTop="1">
      <c r="A834" s="92"/>
      <c r="B834" s="86">
        <v>820</v>
      </c>
      <c r="C834" s="92" t="s">
        <v>3221</v>
      </c>
      <c r="D834" s="161" t="s">
        <v>1477</v>
      </c>
      <c r="E834" s="93" t="s">
        <v>961</v>
      </c>
      <c r="F834" s="92" t="s">
        <v>962</v>
      </c>
      <c r="G834" s="93" t="s">
        <v>963</v>
      </c>
      <c r="H834" s="92" t="s">
        <v>2256</v>
      </c>
      <c r="I834" s="100">
        <v>20</v>
      </c>
      <c r="J834" s="197"/>
      <c r="K834" s="91">
        <f t="shared" si="12"/>
        <v>0</v>
      </c>
    </row>
    <row r="835" spans="1:11" ht="12.75" thickBot="1" thickTop="1">
      <c r="A835" s="92"/>
      <c r="B835" s="86">
        <v>821</v>
      </c>
      <c r="C835" s="92" t="s">
        <v>3000</v>
      </c>
      <c r="D835" s="161" t="s">
        <v>1477</v>
      </c>
      <c r="E835" s="93" t="s">
        <v>964</v>
      </c>
      <c r="F835" s="92" t="s">
        <v>962</v>
      </c>
      <c r="G835" s="93" t="s">
        <v>965</v>
      </c>
      <c r="H835" s="94" t="s">
        <v>184</v>
      </c>
      <c r="I835" s="100">
        <v>25</v>
      </c>
      <c r="J835" s="197"/>
      <c r="K835" s="91">
        <f t="shared" si="12"/>
        <v>0</v>
      </c>
    </row>
    <row r="836" spans="1:11" ht="12.75" thickBot="1" thickTop="1">
      <c r="A836" s="92"/>
      <c r="B836" s="86">
        <v>822</v>
      </c>
      <c r="C836" s="92" t="s">
        <v>3000</v>
      </c>
      <c r="D836" s="161" t="s">
        <v>1477</v>
      </c>
      <c r="E836" s="93" t="s">
        <v>1714</v>
      </c>
      <c r="F836" s="92" t="s">
        <v>1693</v>
      </c>
      <c r="G836" s="93" t="s">
        <v>1341</v>
      </c>
      <c r="H836" s="94">
        <v>3</v>
      </c>
      <c r="I836" s="100">
        <v>30</v>
      </c>
      <c r="J836" s="197"/>
      <c r="K836" s="91">
        <f t="shared" si="12"/>
        <v>0</v>
      </c>
    </row>
    <row r="837" spans="1:11" ht="12.75" thickBot="1" thickTop="1">
      <c r="A837" s="92"/>
      <c r="B837" s="86">
        <v>823</v>
      </c>
      <c r="C837" s="92" t="s">
        <v>3221</v>
      </c>
      <c r="D837" s="161" t="s">
        <v>1477</v>
      </c>
      <c r="E837" s="93" t="s">
        <v>423</v>
      </c>
      <c r="F837" s="92" t="s">
        <v>1693</v>
      </c>
      <c r="G837" s="93" t="s">
        <v>424</v>
      </c>
      <c r="H837" s="94" t="s">
        <v>2260</v>
      </c>
      <c r="I837" s="100">
        <v>20</v>
      </c>
      <c r="J837" s="197"/>
      <c r="K837" s="91">
        <f t="shared" si="12"/>
        <v>0</v>
      </c>
    </row>
    <row r="838" spans="1:11" ht="12.75" thickBot="1" thickTop="1">
      <c r="A838" s="92"/>
      <c r="B838" s="86">
        <v>824</v>
      </c>
      <c r="C838" s="92" t="s">
        <v>3013</v>
      </c>
      <c r="D838" s="161" t="s">
        <v>1477</v>
      </c>
      <c r="E838" s="161" t="s">
        <v>2760</v>
      </c>
      <c r="F838" s="165"/>
      <c r="G838" s="161"/>
      <c r="H838" s="162">
        <v>2</v>
      </c>
      <c r="I838" s="163">
        <v>28</v>
      </c>
      <c r="J838" s="197"/>
      <c r="K838" s="91">
        <f t="shared" si="12"/>
        <v>0</v>
      </c>
    </row>
    <row r="839" spans="1:11" ht="12.75" thickBot="1" thickTop="1">
      <c r="A839" s="92"/>
      <c r="B839" s="86">
        <v>825</v>
      </c>
      <c r="C839" s="92" t="s">
        <v>3013</v>
      </c>
      <c r="D839" s="161" t="s">
        <v>1477</v>
      </c>
      <c r="E839" s="161" t="s">
        <v>1715</v>
      </c>
      <c r="F839" s="165" t="s">
        <v>1694</v>
      </c>
      <c r="G839" s="161" t="s">
        <v>1699</v>
      </c>
      <c r="H839" s="162">
        <v>2</v>
      </c>
      <c r="I839" s="163">
        <v>33</v>
      </c>
      <c r="J839" s="197"/>
      <c r="K839" s="91">
        <f t="shared" si="12"/>
        <v>0</v>
      </c>
    </row>
    <row r="840" spans="1:11" ht="12.75" thickBot="1" thickTop="1">
      <c r="A840" s="92"/>
      <c r="B840" s="86">
        <v>826</v>
      </c>
      <c r="C840" s="92" t="s">
        <v>3013</v>
      </c>
      <c r="D840" s="161" t="s">
        <v>1477</v>
      </c>
      <c r="E840" s="161" t="s">
        <v>1716</v>
      </c>
      <c r="F840" s="165" t="s">
        <v>1695</v>
      </c>
      <c r="G840" s="161" t="s">
        <v>1342</v>
      </c>
      <c r="H840" s="162" t="s">
        <v>2264</v>
      </c>
      <c r="I840" s="163">
        <v>35</v>
      </c>
      <c r="J840" s="197"/>
      <c r="K840" s="91">
        <f t="shared" si="12"/>
        <v>0</v>
      </c>
    </row>
    <row r="841" spans="1:11" ht="12.75" thickBot="1" thickTop="1">
      <c r="A841" s="92"/>
      <c r="B841" s="86">
        <v>827</v>
      </c>
      <c r="C841" s="92" t="s">
        <v>2163</v>
      </c>
      <c r="D841" s="161" t="s">
        <v>1477</v>
      </c>
      <c r="E841" s="93" t="s">
        <v>1380</v>
      </c>
      <c r="F841" s="92" t="s">
        <v>2025</v>
      </c>
      <c r="G841" s="93" t="s">
        <v>2026</v>
      </c>
      <c r="H841" s="94">
        <v>1</v>
      </c>
      <c r="I841" s="100">
        <v>50</v>
      </c>
      <c r="J841" s="197"/>
      <c r="K841" s="91">
        <f t="shared" si="12"/>
        <v>0</v>
      </c>
    </row>
    <row r="842" spans="1:11" ht="12.75" thickBot="1" thickTop="1">
      <c r="A842" s="92"/>
      <c r="B842" s="86">
        <v>828</v>
      </c>
      <c r="C842" s="92" t="s">
        <v>3013</v>
      </c>
      <c r="D842" s="161" t="s">
        <v>1477</v>
      </c>
      <c r="E842" s="161" t="s">
        <v>1717</v>
      </c>
      <c r="F842" s="165" t="s">
        <v>1696</v>
      </c>
      <c r="G842" s="161" t="s">
        <v>1343</v>
      </c>
      <c r="H842" s="162">
        <v>2</v>
      </c>
      <c r="I842" s="163">
        <v>35</v>
      </c>
      <c r="J842" s="197"/>
      <c r="K842" s="91">
        <f t="shared" si="12"/>
        <v>0</v>
      </c>
    </row>
    <row r="843" spans="1:11" ht="12.75" thickBot="1" thickTop="1">
      <c r="A843" s="92"/>
      <c r="B843" s="86">
        <v>829</v>
      </c>
      <c r="C843" s="92" t="s">
        <v>3013</v>
      </c>
      <c r="D843" s="161" t="s">
        <v>1477</v>
      </c>
      <c r="E843" s="161" t="s">
        <v>1718</v>
      </c>
      <c r="F843" s="165" t="s">
        <v>1697</v>
      </c>
      <c r="G843" s="161"/>
      <c r="H843" s="162" t="s">
        <v>2264</v>
      </c>
      <c r="I843" s="163">
        <v>34</v>
      </c>
      <c r="J843" s="197"/>
      <c r="K843" s="91">
        <f t="shared" si="12"/>
        <v>0</v>
      </c>
    </row>
    <row r="844" spans="1:11" ht="12.75" thickBot="1" thickTop="1">
      <c r="A844" s="92"/>
      <c r="B844" s="86">
        <v>830</v>
      </c>
      <c r="C844" s="92" t="s">
        <v>3013</v>
      </c>
      <c r="D844" s="161" t="s">
        <v>1477</v>
      </c>
      <c r="E844" s="161" t="s">
        <v>1718</v>
      </c>
      <c r="F844" s="165" t="s">
        <v>1698</v>
      </c>
      <c r="G844" s="161" t="s">
        <v>3672</v>
      </c>
      <c r="H844" s="162" t="s">
        <v>2264</v>
      </c>
      <c r="I844" s="163">
        <v>34</v>
      </c>
      <c r="J844" s="197"/>
      <c r="K844" s="91">
        <f t="shared" si="12"/>
        <v>0</v>
      </c>
    </row>
    <row r="845" spans="1:11" ht="12.75" thickBot="1" thickTop="1">
      <c r="A845" s="92"/>
      <c r="B845" s="86">
        <v>831</v>
      </c>
      <c r="C845" s="92" t="s">
        <v>3013</v>
      </c>
      <c r="D845" s="161" t="s">
        <v>1477</v>
      </c>
      <c r="E845" s="161" t="s">
        <v>1719</v>
      </c>
      <c r="F845" s="165" t="s">
        <v>1695</v>
      </c>
      <c r="G845" s="161" t="s">
        <v>1342</v>
      </c>
      <c r="H845" s="162" t="s">
        <v>2264</v>
      </c>
      <c r="I845" s="163">
        <v>35</v>
      </c>
      <c r="J845" s="197"/>
      <c r="K845" s="91">
        <f t="shared" si="12"/>
        <v>0</v>
      </c>
    </row>
    <row r="846" spans="1:11" ht="12.75" thickBot="1" thickTop="1">
      <c r="A846" s="92"/>
      <c r="B846" s="86">
        <v>832</v>
      </c>
      <c r="C846" s="92" t="s">
        <v>3000</v>
      </c>
      <c r="D846" s="161" t="s">
        <v>1477</v>
      </c>
      <c r="E846" s="93" t="s">
        <v>1722</v>
      </c>
      <c r="F846" s="92" t="s">
        <v>2027</v>
      </c>
      <c r="G846" s="93" t="s">
        <v>2028</v>
      </c>
      <c r="H846" s="94" t="s">
        <v>2256</v>
      </c>
      <c r="I846" s="95">
        <v>30</v>
      </c>
      <c r="J846" s="197"/>
      <c r="K846" s="91">
        <f t="shared" si="12"/>
        <v>0</v>
      </c>
    </row>
    <row r="847" spans="1:11" ht="12.75" thickBot="1" thickTop="1">
      <c r="A847" s="92"/>
      <c r="B847" s="86">
        <v>833</v>
      </c>
      <c r="C847" s="92" t="s">
        <v>3000</v>
      </c>
      <c r="D847" s="161" t="s">
        <v>1477</v>
      </c>
      <c r="E847" s="93" t="s">
        <v>1722</v>
      </c>
      <c r="F847" s="92" t="s">
        <v>2824</v>
      </c>
      <c r="G847" s="93" t="s">
        <v>2825</v>
      </c>
      <c r="H847" s="94" t="s">
        <v>3043</v>
      </c>
      <c r="I847" s="100">
        <v>25</v>
      </c>
      <c r="J847" s="197"/>
      <c r="K847" s="91">
        <f aca="true" t="shared" si="13" ref="K847:K910">J847*I847</f>
        <v>0</v>
      </c>
    </row>
    <row r="848" spans="1:11" ht="12.75" thickBot="1" thickTop="1">
      <c r="A848" s="92"/>
      <c r="B848" s="86">
        <v>834</v>
      </c>
      <c r="C848" s="92" t="s">
        <v>59</v>
      </c>
      <c r="D848" s="161" t="s">
        <v>1477</v>
      </c>
      <c r="E848" s="96" t="s">
        <v>1722</v>
      </c>
      <c r="F848" s="97"/>
      <c r="G848" s="96" t="s">
        <v>866</v>
      </c>
      <c r="H848" s="98">
        <v>4</v>
      </c>
      <c r="I848" s="99">
        <v>25</v>
      </c>
      <c r="J848" s="197"/>
      <c r="K848" s="91">
        <f t="shared" si="13"/>
        <v>0</v>
      </c>
    </row>
    <row r="849" spans="1:11" ht="12.75" thickBot="1" thickTop="1">
      <c r="A849" s="92"/>
      <c r="B849" s="86">
        <v>835</v>
      </c>
      <c r="C849" s="92" t="s">
        <v>3000</v>
      </c>
      <c r="D849" s="161" t="s">
        <v>1477</v>
      </c>
      <c r="E849" s="93" t="s">
        <v>1720</v>
      </c>
      <c r="F849" s="92" t="s">
        <v>1700</v>
      </c>
      <c r="G849" s="93" t="s">
        <v>1521</v>
      </c>
      <c r="H849" s="94" t="s">
        <v>3038</v>
      </c>
      <c r="I849" s="100">
        <v>30</v>
      </c>
      <c r="J849" s="197"/>
      <c r="K849" s="91">
        <f t="shared" si="13"/>
        <v>0</v>
      </c>
    </row>
    <row r="850" spans="1:11" ht="12.75" thickBot="1" thickTop="1">
      <c r="A850" s="92"/>
      <c r="B850" s="86">
        <v>836</v>
      </c>
      <c r="C850" s="92" t="s">
        <v>3000</v>
      </c>
      <c r="D850" s="161" t="s">
        <v>1477</v>
      </c>
      <c r="E850" s="93" t="s">
        <v>1720</v>
      </c>
      <c r="F850" s="92" t="s">
        <v>1701</v>
      </c>
      <c r="G850" s="93" t="s">
        <v>3270</v>
      </c>
      <c r="H850" s="94">
        <v>3</v>
      </c>
      <c r="I850" s="100">
        <v>30</v>
      </c>
      <c r="J850" s="197"/>
      <c r="K850" s="91">
        <f t="shared" si="13"/>
        <v>0</v>
      </c>
    </row>
    <row r="851" spans="1:11" ht="12.75" thickBot="1" thickTop="1">
      <c r="A851" s="92"/>
      <c r="B851" s="86">
        <v>837</v>
      </c>
      <c r="C851" s="92" t="s">
        <v>3000</v>
      </c>
      <c r="D851" s="161" t="s">
        <v>1477</v>
      </c>
      <c r="E851" s="93" t="s">
        <v>1720</v>
      </c>
      <c r="F851" s="92" t="s">
        <v>1702</v>
      </c>
      <c r="G851" s="93" t="s">
        <v>1522</v>
      </c>
      <c r="H851" s="94">
        <v>3</v>
      </c>
      <c r="I851" s="100">
        <v>25</v>
      </c>
      <c r="J851" s="197"/>
      <c r="K851" s="91">
        <f t="shared" si="13"/>
        <v>0</v>
      </c>
    </row>
    <row r="852" spans="1:11" ht="12.75" thickBot="1" thickTop="1">
      <c r="A852" s="92"/>
      <c r="B852" s="86">
        <v>838</v>
      </c>
      <c r="C852" s="92" t="s">
        <v>3000</v>
      </c>
      <c r="D852" s="161" t="s">
        <v>1477</v>
      </c>
      <c r="E852" s="93" t="s">
        <v>1720</v>
      </c>
      <c r="F852" s="92" t="s">
        <v>1703</v>
      </c>
      <c r="G852" s="93" t="s">
        <v>3271</v>
      </c>
      <c r="H852" s="94" t="s">
        <v>3038</v>
      </c>
      <c r="I852" s="100">
        <v>25</v>
      </c>
      <c r="J852" s="197"/>
      <c r="K852" s="91">
        <f t="shared" si="13"/>
        <v>0</v>
      </c>
    </row>
    <row r="853" spans="1:11" ht="12.75" thickBot="1" thickTop="1">
      <c r="A853" s="92"/>
      <c r="B853" s="86">
        <v>839</v>
      </c>
      <c r="C853" s="92" t="s">
        <v>3000</v>
      </c>
      <c r="D853" s="161" t="s">
        <v>1477</v>
      </c>
      <c r="E853" s="93" t="s">
        <v>1720</v>
      </c>
      <c r="F853" s="92" t="s">
        <v>1704</v>
      </c>
      <c r="G853" s="93" t="s">
        <v>1519</v>
      </c>
      <c r="H853" s="94" t="s">
        <v>190</v>
      </c>
      <c r="I853" s="100">
        <v>25</v>
      </c>
      <c r="J853" s="197"/>
      <c r="K853" s="91">
        <f t="shared" si="13"/>
        <v>0</v>
      </c>
    </row>
    <row r="854" spans="1:11" ht="12.75" thickBot="1" thickTop="1">
      <c r="A854" s="92"/>
      <c r="B854" s="86">
        <v>840</v>
      </c>
      <c r="C854" s="92" t="s">
        <v>3000</v>
      </c>
      <c r="D854" s="161" t="s">
        <v>1477</v>
      </c>
      <c r="E854" s="93" t="s">
        <v>1720</v>
      </c>
      <c r="F854" s="92" t="s">
        <v>1705</v>
      </c>
      <c r="G854" s="93" t="s">
        <v>3262</v>
      </c>
      <c r="H854" s="94" t="s">
        <v>3038</v>
      </c>
      <c r="I854" s="100">
        <v>25</v>
      </c>
      <c r="J854" s="197"/>
      <c r="K854" s="91">
        <f t="shared" si="13"/>
        <v>0</v>
      </c>
    </row>
    <row r="855" spans="1:11" ht="12.75" thickBot="1" thickTop="1">
      <c r="A855" s="92"/>
      <c r="B855" s="86">
        <v>841</v>
      </c>
      <c r="C855" s="92" t="s">
        <v>3000</v>
      </c>
      <c r="D855" s="161" t="s">
        <v>1477</v>
      </c>
      <c r="E855" s="93" t="s">
        <v>1720</v>
      </c>
      <c r="F855" s="92" t="s">
        <v>2826</v>
      </c>
      <c r="G855" s="93" t="s">
        <v>2827</v>
      </c>
      <c r="H855" s="94">
        <v>2</v>
      </c>
      <c r="I855" s="100">
        <v>25</v>
      </c>
      <c r="J855" s="197"/>
      <c r="K855" s="91">
        <f t="shared" si="13"/>
        <v>0</v>
      </c>
    </row>
    <row r="856" spans="1:11" ht="12.75" thickBot="1" thickTop="1">
      <c r="A856" s="92"/>
      <c r="B856" s="86">
        <v>842</v>
      </c>
      <c r="C856" s="92" t="s">
        <v>3000</v>
      </c>
      <c r="D856" s="161" t="s">
        <v>1477</v>
      </c>
      <c r="E856" s="93" t="s">
        <v>1720</v>
      </c>
      <c r="F856" s="92" t="s">
        <v>2828</v>
      </c>
      <c r="G856" s="93" t="s">
        <v>2829</v>
      </c>
      <c r="H856" s="94" t="s">
        <v>3043</v>
      </c>
      <c r="I856" s="100">
        <v>25</v>
      </c>
      <c r="J856" s="197"/>
      <c r="K856" s="91">
        <f t="shared" si="13"/>
        <v>0</v>
      </c>
    </row>
    <row r="857" spans="1:11" ht="12.75" thickBot="1" thickTop="1">
      <c r="A857" s="92"/>
      <c r="B857" s="86">
        <v>843</v>
      </c>
      <c r="C857" s="92" t="s">
        <v>3000</v>
      </c>
      <c r="D857" s="161" t="s">
        <v>1477</v>
      </c>
      <c r="E857" s="93" t="s">
        <v>1720</v>
      </c>
      <c r="F857" s="92" t="s">
        <v>1706</v>
      </c>
      <c r="G857" s="93" t="s">
        <v>1344</v>
      </c>
      <c r="H857" s="94" t="s">
        <v>3038</v>
      </c>
      <c r="I857" s="100">
        <v>25</v>
      </c>
      <c r="J857" s="197"/>
      <c r="K857" s="91">
        <f t="shared" si="13"/>
        <v>0</v>
      </c>
    </row>
    <row r="858" spans="1:11" ht="12.75" thickBot="1" thickTop="1">
      <c r="A858" s="92"/>
      <c r="B858" s="86">
        <v>844</v>
      </c>
      <c r="C858" s="92" t="s">
        <v>3013</v>
      </c>
      <c r="D858" s="161" t="s">
        <v>1477</v>
      </c>
      <c r="E858" s="161" t="s">
        <v>1720</v>
      </c>
      <c r="F858" s="165" t="s">
        <v>1707</v>
      </c>
      <c r="G858" s="161" t="s">
        <v>1516</v>
      </c>
      <c r="H858" s="162">
        <v>3</v>
      </c>
      <c r="I858" s="163">
        <v>32</v>
      </c>
      <c r="J858" s="197"/>
      <c r="K858" s="91">
        <f t="shared" si="13"/>
        <v>0</v>
      </c>
    </row>
    <row r="859" spans="1:11" ht="12.75" thickBot="1" thickTop="1">
      <c r="A859" s="92"/>
      <c r="B859" s="86">
        <v>845</v>
      </c>
      <c r="C859" s="92" t="s">
        <v>2210</v>
      </c>
      <c r="D859" s="161" t="s">
        <v>1477</v>
      </c>
      <c r="E859" s="93" t="s">
        <v>2029</v>
      </c>
      <c r="F859" s="93" t="s">
        <v>2030</v>
      </c>
      <c r="G859" s="93" t="s">
        <v>2031</v>
      </c>
      <c r="H859" s="94">
        <v>2</v>
      </c>
      <c r="I859" s="95">
        <v>35</v>
      </c>
      <c r="J859" s="197"/>
      <c r="K859" s="91">
        <f t="shared" si="13"/>
        <v>0</v>
      </c>
    </row>
    <row r="860" spans="1:11" ht="12.75" thickBot="1" thickTop="1">
      <c r="A860" s="92"/>
      <c r="B860" s="86">
        <v>846</v>
      </c>
      <c r="C860" s="92" t="s">
        <v>2210</v>
      </c>
      <c r="D860" s="161" t="s">
        <v>1477</v>
      </c>
      <c r="E860" s="93" t="s">
        <v>2029</v>
      </c>
      <c r="F860" s="92" t="s">
        <v>2032</v>
      </c>
      <c r="G860" s="93" t="s">
        <v>2033</v>
      </c>
      <c r="H860" s="94">
        <v>2</v>
      </c>
      <c r="I860" s="100">
        <v>35</v>
      </c>
      <c r="J860" s="197"/>
      <c r="K860" s="91">
        <f t="shared" si="13"/>
        <v>0</v>
      </c>
    </row>
    <row r="861" spans="1:11" ht="12.75" thickBot="1" thickTop="1">
      <c r="A861" s="92"/>
      <c r="B861" s="86">
        <v>847</v>
      </c>
      <c r="C861" s="92" t="s">
        <v>2210</v>
      </c>
      <c r="D861" s="161" t="s">
        <v>1477</v>
      </c>
      <c r="E861" s="93" t="s">
        <v>2029</v>
      </c>
      <c r="F861" s="93" t="s">
        <v>2034</v>
      </c>
      <c r="G861" s="93" t="s">
        <v>2035</v>
      </c>
      <c r="H861" s="94">
        <v>2</v>
      </c>
      <c r="I861" s="95">
        <v>35</v>
      </c>
      <c r="J861" s="197"/>
      <c r="K861" s="91">
        <f t="shared" si="13"/>
        <v>0</v>
      </c>
    </row>
    <row r="862" spans="1:11" ht="12.75" thickBot="1" thickTop="1">
      <c r="A862" s="92"/>
      <c r="B862" s="86">
        <v>848</v>
      </c>
      <c r="C862" s="92" t="s">
        <v>2210</v>
      </c>
      <c r="D862" s="161" t="s">
        <v>1477</v>
      </c>
      <c r="E862" s="93" t="s">
        <v>2029</v>
      </c>
      <c r="F862" s="93" t="s">
        <v>2036</v>
      </c>
      <c r="G862" s="93" t="s">
        <v>2037</v>
      </c>
      <c r="H862" s="94">
        <v>3</v>
      </c>
      <c r="I862" s="95">
        <v>45</v>
      </c>
      <c r="J862" s="197"/>
      <c r="K862" s="91">
        <f t="shared" si="13"/>
        <v>0</v>
      </c>
    </row>
    <row r="863" spans="1:11" ht="12.75" thickBot="1" thickTop="1">
      <c r="A863" s="92"/>
      <c r="B863" s="86">
        <v>849</v>
      </c>
      <c r="C863" s="92" t="s">
        <v>2210</v>
      </c>
      <c r="D863" s="161" t="s">
        <v>1477</v>
      </c>
      <c r="E863" s="93" t="s">
        <v>2029</v>
      </c>
      <c r="F863" s="93" t="s">
        <v>2038</v>
      </c>
      <c r="G863" s="93" t="s">
        <v>2039</v>
      </c>
      <c r="H863" s="94">
        <v>3</v>
      </c>
      <c r="I863" s="95">
        <v>45</v>
      </c>
      <c r="J863" s="197"/>
      <c r="K863" s="91">
        <f t="shared" si="13"/>
        <v>0</v>
      </c>
    </row>
    <row r="864" spans="1:11" ht="12.75" thickBot="1" thickTop="1">
      <c r="A864" s="92"/>
      <c r="B864" s="86">
        <v>850</v>
      </c>
      <c r="C864" s="92" t="s">
        <v>3013</v>
      </c>
      <c r="D864" s="161" t="s">
        <v>1477</v>
      </c>
      <c r="E864" s="161" t="s">
        <v>1725</v>
      </c>
      <c r="F864" s="165" t="s">
        <v>1708</v>
      </c>
      <c r="G864" s="161" t="s">
        <v>1345</v>
      </c>
      <c r="H864" s="162">
        <v>2</v>
      </c>
      <c r="I864" s="163">
        <v>35</v>
      </c>
      <c r="J864" s="197"/>
      <c r="K864" s="91">
        <f t="shared" si="13"/>
        <v>0</v>
      </c>
    </row>
    <row r="865" spans="1:11" ht="12.75" thickBot="1" thickTop="1">
      <c r="A865" s="92"/>
      <c r="B865" s="86">
        <v>851</v>
      </c>
      <c r="C865" s="92" t="s">
        <v>3013</v>
      </c>
      <c r="D865" s="161" t="s">
        <v>1477</v>
      </c>
      <c r="E865" s="161" t="s">
        <v>1726</v>
      </c>
      <c r="F865" s="165" t="s">
        <v>1709</v>
      </c>
      <c r="G865" s="161" t="s">
        <v>3743</v>
      </c>
      <c r="H865" s="162">
        <v>2</v>
      </c>
      <c r="I865" s="163">
        <v>33</v>
      </c>
      <c r="J865" s="197"/>
      <c r="K865" s="91">
        <f t="shared" si="13"/>
        <v>0</v>
      </c>
    </row>
    <row r="866" spans="1:11" ht="12.75" thickBot="1" thickTop="1">
      <c r="A866" s="92"/>
      <c r="B866" s="86">
        <v>852</v>
      </c>
      <c r="C866" s="92" t="s">
        <v>3013</v>
      </c>
      <c r="D866" s="161" t="s">
        <v>1477</v>
      </c>
      <c r="E866" s="161" t="s">
        <v>1727</v>
      </c>
      <c r="F866" s="165" t="s">
        <v>1710</v>
      </c>
      <c r="G866" s="161" t="s">
        <v>3742</v>
      </c>
      <c r="H866" s="162" t="s">
        <v>2261</v>
      </c>
      <c r="I866" s="163">
        <v>33</v>
      </c>
      <c r="J866" s="197"/>
      <c r="K866" s="91">
        <f t="shared" si="13"/>
        <v>0</v>
      </c>
    </row>
    <row r="867" spans="1:11" ht="12.75" thickBot="1" thickTop="1">
      <c r="A867" s="92"/>
      <c r="B867" s="86">
        <v>853</v>
      </c>
      <c r="C867" s="92" t="s">
        <v>3000</v>
      </c>
      <c r="D867" s="161" t="s">
        <v>1477</v>
      </c>
      <c r="E867" s="93" t="s">
        <v>2830</v>
      </c>
      <c r="F867" s="92"/>
      <c r="G867" s="93"/>
      <c r="H867" s="94" t="s">
        <v>126</v>
      </c>
      <c r="I867" s="100">
        <v>30</v>
      </c>
      <c r="J867" s="197"/>
      <c r="K867" s="91">
        <f t="shared" si="13"/>
        <v>0</v>
      </c>
    </row>
    <row r="868" spans="1:11" ht="12.75" thickBot="1" thickTop="1">
      <c r="A868" s="92"/>
      <c r="B868" s="86">
        <v>854</v>
      </c>
      <c r="C868" s="92" t="s">
        <v>2210</v>
      </c>
      <c r="D868" s="161" t="s">
        <v>1477</v>
      </c>
      <c r="E868" s="93" t="s">
        <v>2831</v>
      </c>
      <c r="F868" s="93" t="s">
        <v>967</v>
      </c>
      <c r="G868" s="93" t="s">
        <v>2040</v>
      </c>
      <c r="H868" s="94">
        <v>1</v>
      </c>
      <c r="I868" s="95">
        <v>20</v>
      </c>
      <c r="J868" s="197"/>
      <c r="K868" s="91">
        <f t="shared" si="13"/>
        <v>0</v>
      </c>
    </row>
    <row r="869" spans="1:11" ht="12.75" thickBot="1" thickTop="1">
      <c r="A869" s="92"/>
      <c r="B869" s="86">
        <v>855</v>
      </c>
      <c r="C869" s="92" t="s">
        <v>3221</v>
      </c>
      <c r="D869" s="93" t="s">
        <v>2832</v>
      </c>
      <c r="E869" s="93" t="s">
        <v>2041</v>
      </c>
      <c r="F869" s="92" t="s">
        <v>2042</v>
      </c>
      <c r="G869" s="93" t="s">
        <v>2043</v>
      </c>
      <c r="H869" s="94" t="s">
        <v>2258</v>
      </c>
      <c r="I869" s="100">
        <v>30</v>
      </c>
      <c r="J869" s="197"/>
      <c r="K869" s="91">
        <f t="shared" si="13"/>
        <v>0</v>
      </c>
    </row>
    <row r="870" spans="1:11" ht="12.75" thickBot="1" thickTop="1">
      <c r="A870" s="92"/>
      <c r="B870" s="86">
        <v>856</v>
      </c>
      <c r="C870" s="92" t="s">
        <v>3221</v>
      </c>
      <c r="D870" s="93" t="s">
        <v>3009</v>
      </c>
      <c r="E870" s="93" t="s">
        <v>2044</v>
      </c>
      <c r="F870" s="92" t="s">
        <v>2045</v>
      </c>
      <c r="G870" s="93" t="s">
        <v>2046</v>
      </c>
      <c r="H870" s="94" t="s">
        <v>2047</v>
      </c>
      <c r="I870" s="100">
        <v>20</v>
      </c>
      <c r="J870" s="197"/>
      <c r="K870" s="91">
        <f t="shared" si="13"/>
        <v>0</v>
      </c>
    </row>
    <row r="871" spans="1:11" ht="12.75" thickBot="1" thickTop="1">
      <c r="A871" s="92"/>
      <c r="B871" s="86">
        <v>857</v>
      </c>
      <c r="C871" s="92" t="s">
        <v>59</v>
      </c>
      <c r="D871" s="93" t="s">
        <v>3009</v>
      </c>
      <c r="E871" s="96" t="s">
        <v>2044</v>
      </c>
      <c r="F871" s="97"/>
      <c r="G871" s="96"/>
      <c r="H871" s="98">
        <v>1.5</v>
      </c>
      <c r="I871" s="99">
        <v>15</v>
      </c>
      <c r="J871" s="197"/>
      <c r="K871" s="91">
        <f t="shared" si="13"/>
        <v>0</v>
      </c>
    </row>
    <row r="872" spans="1:11" ht="12.75" thickBot="1" thickTop="1">
      <c r="A872" s="92"/>
      <c r="B872" s="86">
        <v>858</v>
      </c>
      <c r="C872" s="92" t="s">
        <v>3221</v>
      </c>
      <c r="D872" s="93" t="s">
        <v>3009</v>
      </c>
      <c r="E872" s="93" t="s">
        <v>2048</v>
      </c>
      <c r="F872" s="92" t="s">
        <v>2049</v>
      </c>
      <c r="G872" s="93" t="s">
        <v>2050</v>
      </c>
      <c r="H872" s="94" t="s">
        <v>2047</v>
      </c>
      <c r="I872" s="100">
        <v>20</v>
      </c>
      <c r="J872" s="197"/>
      <c r="K872" s="91">
        <f t="shared" si="13"/>
        <v>0</v>
      </c>
    </row>
    <row r="873" spans="1:11" ht="12.75" thickBot="1" thickTop="1">
      <c r="A873" s="92"/>
      <c r="B873" s="86">
        <v>859</v>
      </c>
      <c r="C873" s="92" t="s">
        <v>59</v>
      </c>
      <c r="D873" s="93" t="s">
        <v>3009</v>
      </c>
      <c r="E873" s="96" t="s">
        <v>2113</v>
      </c>
      <c r="F873" s="97" t="s">
        <v>2051</v>
      </c>
      <c r="G873" s="96" t="s">
        <v>2052</v>
      </c>
      <c r="H873" s="98">
        <v>1.5</v>
      </c>
      <c r="I873" s="99">
        <v>15</v>
      </c>
      <c r="J873" s="197"/>
      <c r="K873" s="91">
        <f t="shared" si="13"/>
        <v>0</v>
      </c>
    </row>
    <row r="874" spans="1:11" ht="12.75" thickBot="1" thickTop="1">
      <c r="A874" s="92"/>
      <c r="B874" s="86">
        <v>860</v>
      </c>
      <c r="C874" s="92" t="s">
        <v>3221</v>
      </c>
      <c r="D874" s="93" t="s">
        <v>3009</v>
      </c>
      <c r="E874" s="93" t="s">
        <v>2053</v>
      </c>
      <c r="F874" s="92" t="s">
        <v>2054</v>
      </c>
      <c r="G874" s="93" t="s">
        <v>1146</v>
      </c>
      <c r="H874" s="94" t="s">
        <v>2047</v>
      </c>
      <c r="I874" s="100">
        <v>20</v>
      </c>
      <c r="J874" s="197"/>
      <c r="K874" s="91">
        <f t="shared" si="13"/>
        <v>0</v>
      </c>
    </row>
    <row r="875" spans="1:11" ht="12.75" thickBot="1" thickTop="1">
      <c r="A875" s="92"/>
      <c r="B875" s="86">
        <v>861</v>
      </c>
      <c r="C875" s="92" t="s">
        <v>3221</v>
      </c>
      <c r="D875" s="93" t="s">
        <v>3009</v>
      </c>
      <c r="E875" s="93" t="s">
        <v>505</v>
      </c>
      <c r="F875" s="92" t="s">
        <v>1147</v>
      </c>
      <c r="G875" s="93" t="s">
        <v>1148</v>
      </c>
      <c r="H875" s="94" t="s">
        <v>2047</v>
      </c>
      <c r="I875" s="100">
        <v>20</v>
      </c>
      <c r="J875" s="197"/>
      <c r="K875" s="91">
        <f t="shared" si="13"/>
        <v>0</v>
      </c>
    </row>
    <row r="876" spans="1:11" ht="12.75" thickBot="1" thickTop="1">
      <c r="A876" s="92"/>
      <c r="B876" s="86">
        <v>862</v>
      </c>
      <c r="C876" s="92" t="s">
        <v>3221</v>
      </c>
      <c r="D876" s="93" t="s">
        <v>3009</v>
      </c>
      <c r="E876" s="93" t="s">
        <v>1149</v>
      </c>
      <c r="F876" s="92" t="s">
        <v>1150</v>
      </c>
      <c r="G876" s="93" t="s">
        <v>1151</v>
      </c>
      <c r="H876" s="94" t="s">
        <v>2256</v>
      </c>
      <c r="I876" s="100">
        <v>25</v>
      </c>
      <c r="J876" s="197"/>
      <c r="K876" s="91">
        <f t="shared" si="13"/>
        <v>0</v>
      </c>
    </row>
    <row r="877" spans="1:11" ht="24" thickBot="1" thickTop="1">
      <c r="A877" s="92"/>
      <c r="B877" s="86">
        <v>863</v>
      </c>
      <c r="C877" s="92" t="s">
        <v>3000</v>
      </c>
      <c r="D877" s="93" t="s">
        <v>3009</v>
      </c>
      <c r="E877" s="93" t="s">
        <v>1724</v>
      </c>
      <c r="F877" s="92" t="s">
        <v>1711</v>
      </c>
      <c r="G877" s="93" t="s">
        <v>3671</v>
      </c>
      <c r="H877" s="94" t="s">
        <v>1867</v>
      </c>
      <c r="I877" s="100">
        <v>30</v>
      </c>
      <c r="J877" s="197"/>
      <c r="K877" s="91">
        <f t="shared" si="13"/>
        <v>0</v>
      </c>
    </row>
    <row r="878" spans="1:11" ht="24" thickBot="1" thickTop="1">
      <c r="A878" s="92"/>
      <c r="B878" s="86">
        <v>864</v>
      </c>
      <c r="C878" s="92" t="s">
        <v>3221</v>
      </c>
      <c r="D878" s="93" t="s">
        <v>3009</v>
      </c>
      <c r="E878" s="93" t="s">
        <v>3924</v>
      </c>
      <c r="F878" s="92" t="s">
        <v>1152</v>
      </c>
      <c r="G878" s="93" t="s">
        <v>1153</v>
      </c>
      <c r="H878" s="94" t="s">
        <v>2047</v>
      </c>
      <c r="I878" s="100">
        <v>20</v>
      </c>
      <c r="J878" s="197"/>
      <c r="K878" s="91">
        <f t="shared" si="13"/>
        <v>0</v>
      </c>
    </row>
    <row r="879" spans="1:11" ht="12.75" thickBot="1" thickTop="1">
      <c r="A879" s="92"/>
      <c r="B879" s="86">
        <v>865</v>
      </c>
      <c r="C879" s="92" t="s">
        <v>3192</v>
      </c>
      <c r="D879" s="93" t="s">
        <v>2833</v>
      </c>
      <c r="E879" s="93" t="s">
        <v>1154</v>
      </c>
      <c r="F879" s="92"/>
      <c r="G879" s="93"/>
      <c r="H879" s="94" t="s">
        <v>1155</v>
      </c>
      <c r="I879" s="95">
        <v>20</v>
      </c>
      <c r="J879" s="197"/>
      <c r="K879" s="91">
        <f t="shared" si="13"/>
        <v>0</v>
      </c>
    </row>
    <row r="880" spans="1:11" ht="12.75" thickBot="1" thickTop="1">
      <c r="A880" s="92"/>
      <c r="B880" s="86">
        <v>866</v>
      </c>
      <c r="C880" s="92" t="s">
        <v>1404</v>
      </c>
      <c r="D880" s="93" t="s">
        <v>2834</v>
      </c>
      <c r="E880" s="93" t="s">
        <v>2835</v>
      </c>
      <c r="F880" s="103"/>
      <c r="G880" s="93"/>
      <c r="H880" s="94" t="s">
        <v>2722</v>
      </c>
      <c r="I880" s="100">
        <v>25</v>
      </c>
      <c r="J880" s="197"/>
      <c r="K880" s="91">
        <f t="shared" si="13"/>
        <v>0</v>
      </c>
    </row>
    <row r="881" spans="1:11" ht="12.75" thickBot="1" thickTop="1">
      <c r="A881" s="92"/>
      <c r="B881" s="86">
        <v>867</v>
      </c>
      <c r="C881" s="92" t="s">
        <v>3221</v>
      </c>
      <c r="D881" s="96" t="s">
        <v>3010</v>
      </c>
      <c r="E881" s="93" t="s">
        <v>1613</v>
      </c>
      <c r="F881" s="92"/>
      <c r="G881" s="93" t="s">
        <v>1156</v>
      </c>
      <c r="H881" s="92" t="s">
        <v>2256</v>
      </c>
      <c r="I881" s="95">
        <v>25</v>
      </c>
      <c r="J881" s="197"/>
      <c r="K881" s="91">
        <f t="shared" si="13"/>
        <v>0</v>
      </c>
    </row>
    <row r="882" spans="1:11" ht="12.75" thickBot="1" thickTop="1">
      <c r="A882" s="92"/>
      <c r="B882" s="86">
        <v>868</v>
      </c>
      <c r="C882" s="92" t="s">
        <v>3013</v>
      </c>
      <c r="D882" s="96" t="s">
        <v>3010</v>
      </c>
      <c r="E882" s="161" t="s">
        <v>3688</v>
      </c>
      <c r="F882" s="165" t="s">
        <v>1712</v>
      </c>
      <c r="G882" s="161" t="s">
        <v>1346</v>
      </c>
      <c r="H882" s="162">
        <v>3</v>
      </c>
      <c r="I882" s="163">
        <v>30</v>
      </c>
      <c r="J882" s="197"/>
      <c r="K882" s="91">
        <f t="shared" si="13"/>
        <v>0</v>
      </c>
    </row>
    <row r="883" spans="1:11" ht="12.75" thickBot="1" thickTop="1">
      <c r="A883" s="92"/>
      <c r="B883" s="86">
        <v>869</v>
      </c>
      <c r="C883" s="92" t="s">
        <v>3221</v>
      </c>
      <c r="D883" s="96" t="s">
        <v>3010</v>
      </c>
      <c r="E883" s="93" t="s">
        <v>1157</v>
      </c>
      <c r="F883" s="92" t="s">
        <v>1158</v>
      </c>
      <c r="G883" s="93" t="s">
        <v>1159</v>
      </c>
      <c r="H883" s="92" t="s">
        <v>2256</v>
      </c>
      <c r="I883" s="100">
        <v>25</v>
      </c>
      <c r="J883" s="197"/>
      <c r="K883" s="91">
        <f t="shared" si="13"/>
        <v>0</v>
      </c>
    </row>
    <row r="884" spans="1:11" ht="12.75" thickBot="1" thickTop="1">
      <c r="A884" s="92"/>
      <c r="B884" s="86">
        <v>870</v>
      </c>
      <c r="C884" s="92" t="s">
        <v>59</v>
      </c>
      <c r="D884" s="96" t="s">
        <v>3010</v>
      </c>
      <c r="E884" s="96" t="s">
        <v>969</v>
      </c>
      <c r="F884" s="97"/>
      <c r="G884" s="96"/>
      <c r="H884" s="98" t="s">
        <v>2256</v>
      </c>
      <c r="I884" s="99">
        <v>25</v>
      </c>
      <c r="J884" s="197"/>
      <c r="K884" s="91">
        <f t="shared" si="13"/>
        <v>0</v>
      </c>
    </row>
    <row r="885" spans="1:11" ht="12.75" thickBot="1" thickTop="1">
      <c r="A885" s="92"/>
      <c r="B885" s="86">
        <v>871</v>
      </c>
      <c r="C885" s="92" t="s">
        <v>3000</v>
      </c>
      <c r="D885" s="96" t="s">
        <v>3010</v>
      </c>
      <c r="E885" s="93" t="s">
        <v>1734</v>
      </c>
      <c r="F885" s="92" t="s">
        <v>1728</v>
      </c>
      <c r="G885" s="93" t="s">
        <v>1629</v>
      </c>
      <c r="H885" s="94" t="s">
        <v>246</v>
      </c>
      <c r="I885" s="100">
        <v>35</v>
      </c>
      <c r="J885" s="197"/>
      <c r="K885" s="91">
        <f t="shared" si="13"/>
        <v>0</v>
      </c>
    </row>
    <row r="886" spans="1:11" ht="12.75" thickBot="1" thickTop="1">
      <c r="A886" s="92"/>
      <c r="B886" s="86">
        <v>872</v>
      </c>
      <c r="C886" s="92" t="s">
        <v>59</v>
      </c>
      <c r="D886" s="96" t="s">
        <v>3010</v>
      </c>
      <c r="E886" s="96" t="s">
        <v>3252</v>
      </c>
      <c r="F886" s="97"/>
      <c r="G886" s="96" t="s">
        <v>970</v>
      </c>
      <c r="H886" s="98" t="s">
        <v>2254</v>
      </c>
      <c r="I886" s="99">
        <v>30</v>
      </c>
      <c r="J886" s="197"/>
      <c r="K886" s="91">
        <f t="shared" si="13"/>
        <v>0</v>
      </c>
    </row>
    <row r="887" spans="1:11" ht="12.75" thickBot="1" thickTop="1">
      <c r="A887" s="92"/>
      <c r="B887" s="86">
        <v>873</v>
      </c>
      <c r="C887" s="92" t="s">
        <v>3013</v>
      </c>
      <c r="D887" s="96" t="s">
        <v>3010</v>
      </c>
      <c r="E887" s="161" t="s">
        <v>1160</v>
      </c>
      <c r="F887" s="165" t="s">
        <v>1161</v>
      </c>
      <c r="G887" s="161"/>
      <c r="H887" s="162">
        <v>3</v>
      </c>
      <c r="I887" s="163">
        <v>40</v>
      </c>
      <c r="J887" s="197"/>
      <c r="K887" s="91">
        <f t="shared" si="13"/>
        <v>0</v>
      </c>
    </row>
    <row r="888" spans="1:11" ht="12.75" thickBot="1" thickTop="1">
      <c r="A888" s="92"/>
      <c r="B888" s="86">
        <v>874</v>
      </c>
      <c r="C888" s="92" t="s">
        <v>3221</v>
      </c>
      <c r="D888" s="96" t="s">
        <v>3010</v>
      </c>
      <c r="E888" s="93" t="s">
        <v>971</v>
      </c>
      <c r="F888" s="92" t="s">
        <v>972</v>
      </c>
      <c r="G888" s="93" t="s">
        <v>973</v>
      </c>
      <c r="H888" s="92" t="s">
        <v>2256</v>
      </c>
      <c r="I888" s="100">
        <v>20</v>
      </c>
      <c r="J888" s="197"/>
      <c r="K888" s="91">
        <f t="shared" si="13"/>
        <v>0</v>
      </c>
    </row>
    <row r="889" spans="1:11" ht="12.75" thickBot="1" thickTop="1">
      <c r="A889" s="92"/>
      <c r="B889" s="86">
        <v>875</v>
      </c>
      <c r="C889" s="101" t="s">
        <v>3029</v>
      </c>
      <c r="D889" s="96" t="s">
        <v>3010</v>
      </c>
      <c r="E889" s="102" t="s">
        <v>971</v>
      </c>
      <c r="F889" s="101" t="s">
        <v>2836</v>
      </c>
      <c r="G889" s="102" t="s">
        <v>2837</v>
      </c>
      <c r="H889" s="94" t="s">
        <v>3043</v>
      </c>
      <c r="I889" s="100">
        <v>25</v>
      </c>
      <c r="J889" s="197"/>
      <c r="K889" s="91">
        <f t="shared" si="13"/>
        <v>0</v>
      </c>
    </row>
    <row r="890" spans="1:11" ht="12.75" thickBot="1" thickTop="1">
      <c r="A890" s="92"/>
      <c r="B890" s="86">
        <v>876</v>
      </c>
      <c r="C890" s="92" t="s">
        <v>59</v>
      </c>
      <c r="D890" s="96" t="s">
        <v>3010</v>
      </c>
      <c r="E890" s="96" t="s">
        <v>974</v>
      </c>
      <c r="F890" s="97" t="s">
        <v>975</v>
      </c>
      <c r="G890" s="96" t="s">
        <v>976</v>
      </c>
      <c r="H890" s="98">
        <v>4</v>
      </c>
      <c r="I890" s="99">
        <v>30</v>
      </c>
      <c r="J890" s="197"/>
      <c r="K890" s="91">
        <f t="shared" si="13"/>
        <v>0</v>
      </c>
    </row>
    <row r="891" spans="1:11" ht="12.75" thickBot="1" thickTop="1">
      <c r="A891" s="92"/>
      <c r="B891" s="86">
        <v>877</v>
      </c>
      <c r="C891" s="92" t="s">
        <v>3052</v>
      </c>
      <c r="D891" s="96" t="s">
        <v>3010</v>
      </c>
      <c r="E891" s="93" t="s">
        <v>974</v>
      </c>
      <c r="F891" s="92"/>
      <c r="G891" s="93"/>
      <c r="H891" s="94">
        <v>5</v>
      </c>
      <c r="I891" s="100">
        <v>25</v>
      </c>
      <c r="J891" s="197"/>
      <c r="K891" s="91">
        <f t="shared" si="13"/>
        <v>0</v>
      </c>
    </row>
    <row r="892" spans="1:11" ht="12.75" thickBot="1" thickTop="1">
      <c r="A892" s="92"/>
      <c r="B892" s="86">
        <v>878</v>
      </c>
      <c r="C892" s="92" t="s">
        <v>59</v>
      </c>
      <c r="D892" s="96" t="s">
        <v>3010</v>
      </c>
      <c r="E892" s="96" t="s">
        <v>1778</v>
      </c>
      <c r="F892" s="97"/>
      <c r="G892" s="96"/>
      <c r="H892" s="98">
        <v>4</v>
      </c>
      <c r="I892" s="99">
        <v>30</v>
      </c>
      <c r="J892" s="197"/>
      <c r="K892" s="91">
        <f t="shared" si="13"/>
        <v>0</v>
      </c>
    </row>
    <row r="893" spans="1:11" ht="12.75" thickBot="1" thickTop="1">
      <c r="A893" s="92"/>
      <c r="B893" s="86">
        <v>879</v>
      </c>
      <c r="C893" s="92" t="s">
        <v>3221</v>
      </c>
      <c r="D893" s="96" t="s">
        <v>3010</v>
      </c>
      <c r="E893" s="93" t="s">
        <v>1162</v>
      </c>
      <c r="F893" s="92" t="s">
        <v>1163</v>
      </c>
      <c r="G893" s="93" t="s">
        <v>1164</v>
      </c>
      <c r="H893" s="92" t="s">
        <v>2256</v>
      </c>
      <c r="I893" s="100">
        <v>25</v>
      </c>
      <c r="J893" s="197"/>
      <c r="K893" s="91">
        <f t="shared" si="13"/>
        <v>0</v>
      </c>
    </row>
    <row r="894" spans="1:11" ht="12.75" thickBot="1" thickTop="1">
      <c r="A894" s="92"/>
      <c r="B894" s="86">
        <v>880</v>
      </c>
      <c r="C894" s="92" t="s">
        <v>3221</v>
      </c>
      <c r="D894" s="96" t="s">
        <v>3010</v>
      </c>
      <c r="E894" s="93" t="s">
        <v>1162</v>
      </c>
      <c r="F894" s="92" t="s">
        <v>1165</v>
      </c>
      <c r="G894" s="93" t="s">
        <v>1166</v>
      </c>
      <c r="H894" s="92" t="s">
        <v>2256</v>
      </c>
      <c r="I894" s="100">
        <v>20</v>
      </c>
      <c r="J894" s="197"/>
      <c r="K894" s="91">
        <f t="shared" si="13"/>
        <v>0</v>
      </c>
    </row>
    <row r="895" spans="1:11" ht="12.75" thickBot="1" thickTop="1">
      <c r="A895" s="92"/>
      <c r="B895" s="86">
        <v>881</v>
      </c>
      <c r="C895" s="92" t="s">
        <v>3000</v>
      </c>
      <c r="D895" s="96" t="s">
        <v>3010</v>
      </c>
      <c r="E895" s="93" t="s">
        <v>977</v>
      </c>
      <c r="F895" s="92" t="s">
        <v>978</v>
      </c>
      <c r="G895" s="93" t="s">
        <v>979</v>
      </c>
      <c r="H895" s="94">
        <v>5</v>
      </c>
      <c r="I895" s="100">
        <v>25</v>
      </c>
      <c r="J895" s="197"/>
      <c r="K895" s="91">
        <f t="shared" si="13"/>
        <v>0</v>
      </c>
    </row>
    <row r="896" spans="1:11" ht="12.75" thickBot="1" thickTop="1">
      <c r="A896" s="92"/>
      <c r="B896" s="86">
        <v>882</v>
      </c>
      <c r="C896" s="92" t="s">
        <v>2210</v>
      </c>
      <c r="D896" s="96" t="s">
        <v>3010</v>
      </c>
      <c r="E896" s="96" t="s">
        <v>1735</v>
      </c>
      <c r="F896" s="97" t="s">
        <v>1729</v>
      </c>
      <c r="G896" s="96" t="s">
        <v>3203</v>
      </c>
      <c r="H896" s="94">
        <v>5</v>
      </c>
      <c r="I896" s="100">
        <v>35</v>
      </c>
      <c r="J896" s="197"/>
      <c r="K896" s="91">
        <f t="shared" si="13"/>
        <v>0</v>
      </c>
    </row>
    <row r="897" spans="1:11" ht="12.75" thickBot="1" thickTop="1">
      <c r="A897" s="92"/>
      <c r="B897" s="86">
        <v>883</v>
      </c>
      <c r="C897" s="92" t="s">
        <v>3000</v>
      </c>
      <c r="D897" s="96" t="s">
        <v>3010</v>
      </c>
      <c r="E897" s="93" t="s">
        <v>1735</v>
      </c>
      <c r="F897" s="92" t="s">
        <v>1730</v>
      </c>
      <c r="G897" s="93" t="s">
        <v>3299</v>
      </c>
      <c r="H897" s="94" t="s">
        <v>3038</v>
      </c>
      <c r="I897" s="100">
        <v>25</v>
      </c>
      <c r="J897" s="197"/>
      <c r="K897" s="91">
        <f t="shared" si="13"/>
        <v>0</v>
      </c>
    </row>
    <row r="898" spans="1:11" ht="12.75" thickBot="1" thickTop="1">
      <c r="A898" s="92"/>
      <c r="B898" s="86">
        <v>884</v>
      </c>
      <c r="C898" s="92" t="s">
        <v>3000</v>
      </c>
      <c r="D898" s="96" t="s">
        <v>3010</v>
      </c>
      <c r="E898" s="93" t="s">
        <v>1735</v>
      </c>
      <c r="F898" s="92" t="s">
        <v>1731</v>
      </c>
      <c r="G898" s="93" t="s">
        <v>1522</v>
      </c>
      <c r="H898" s="94" t="s">
        <v>211</v>
      </c>
      <c r="I898" s="100">
        <v>30</v>
      </c>
      <c r="J898" s="197"/>
      <c r="K898" s="91">
        <f t="shared" si="13"/>
        <v>0</v>
      </c>
    </row>
    <row r="899" spans="1:11" ht="12.75" thickBot="1" thickTop="1">
      <c r="A899" s="92"/>
      <c r="B899" s="86">
        <v>885</v>
      </c>
      <c r="C899" s="92" t="s">
        <v>3000</v>
      </c>
      <c r="D899" s="96" t="s">
        <v>3010</v>
      </c>
      <c r="E899" s="93" t="s">
        <v>1735</v>
      </c>
      <c r="F899" s="92" t="s">
        <v>1732</v>
      </c>
      <c r="G899" s="93" t="s">
        <v>1521</v>
      </c>
      <c r="H899" s="94" t="s">
        <v>2254</v>
      </c>
      <c r="I899" s="100">
        <v>30</v>
      </c>
      <c r="J899" s="197"/>
      <c r="K899" s="91">
        <f t="shared" si="13"/>
        <v>0</v>
      </c>
    </row>
    <row r="900" spans="1:11" ht="12.75" thickBot="1" thickTop="1">
      <c r="A900" s="92"/>
      <c r="B900" s="86">
        <v>886</v>
      </c>
      <c r="C900" s="92" t="s">
        <v>3000</v>
      </c>
      <c r="D900" s="96" t="s">
        <v>3010</v>
      </c>
      <c r="E900" s="93" t="s">
        <v>1736</v>
      </c>
      <c r="F900" s="92" t="s">
        <v>1733</v>
      </c>
      <c r="G900" s="93" t="s">
        <v>1628</v>
      </c>
      <c r="H900" s="94" t="s">
        <v>3038</v>
      </c>
      <c r="I900" s="100">
        <v>25</v>
      </c>
      <c r="J900" s="197"/>
      <c r="K900" s="91">
        <f t="shared" si="13"/>
        <v>0</v>
      </c>
    </row>
    <row r="901" spans="1:11" ht="12.75" thickBot="1" thickTop="1">
      <c r="A901" s="92"/>
      <c r="B901" s="86">
        <v>887</v>
      </c>
      <c r="C901" s="92" t="s">
        <v>2210</v>
      </c>
      <c r="D901" s="96" t="s">
        <v>3010</v>
      </c>
      <c r="E901" s="93" t="s">
        <v>1766</v>
      </c>
      <c r="F901" s="92" t="s">
        <v>1167</v>
      </c>
      <c r="G901" s="93" t="s">
        <v>1168</v>
      </c>
      <c r="H901" s="94">
        <v>5</v>
      </c>
      <c r="I901" s="100">
        <v>25</v>
      </c>
      <c r="J901" s="197"/>
      <c r="K901" s="91">
        <f t="shared" si="13"/>
        <v>0</v>
      </c>
    </row>
    <row r="902" spans="1:11" ht="12.75" thickBot="1" thickTop="1">
      <c r="A902" s="92"/>
      <c r="B902" s="86">
        <v>888</v>
      </c>
      <c r="C902" s="92" t="s">
        <v>59</v>
      </c>
      <c r="D902" s="96" t="s">
        <v>3010</v>
      </c>
      <c r="E902" s="96" t="s">
        <v>1766</v>
      </c>
      <c r="F902" s="97" t="s">
        <v>981</v>
      </c>
      <c r="G902" s="93" t="s">
        <v>982</v>
      </c>
      <c r="H902" s="98">
        <v>4</v>
      </c>
      <c r="I902" s="99">
        <v>30</v>
      </c>
      <c r="J902" s="197"/>
      <c r="K902" s="91">
        <f t="shared" si="13"/>
        <v>0</v>
      </c>
    </row>
    <row r="903" spans="1:11" ht="12.75" thickBot="1" thickTop="1">
      <c r="A903" s="92"/>
      <c r="B903" s="86">
        <v>889</v>
      </c>
      <c r="C903" s="92" t="s">
        <v>1412</v>
      </c>
      <c r="D903" s="96" t="s">
        <v>3010</v>
      </c>
      <c r="E903" s="173" t="s">
        <v>983</v>
      </c>
      <c r="F903" s="111" t="s">
        <v>2838</v>
      </c>
      <c r="G903" s="174"/>
      <c r="H903" s="111">
        <v>2.5</v>
      </c>
      <c r="I903" s="107">
        <v>30</v>
      </c>
      <c r="J903" s="197"/>
      <c r="K903" s="91">
        <f t="shared" si="13"/>
        <v>0</v>
      </c>
    </row>
    <row r="904" spans="1:11" ht="12.75" thickBot="1" thickTop="1">
      <c r="A904" s="92"/>
      <c r="B904" s="86">
        <v>890</v>
      </c>
      <c r="C904" s="92" t="s">
        <v>59</v>
      </c>
      <c r="D904" s="96" t="s">
        <v>3010</v>
      </c>
      <c r="E904" s="96" t="s">
        <v>983</v>
      </c>
      <c r="F904" s="97"/>
      <c r="G904" s="96" t="s">
        <v>1169</v>
      </c>
      <c r="H904" s="98">
        <v>3</v>
      </c>
      <c r="I904" s="99">
        <v>25</v>
      </c>
      <c r="J904" s="197"/>
      <c r="K904" s="91">
        <f t="shared" si="13"/>
        <v>0</v>
      </c>
    </row>
    <row r="905" spans="1:11" ht="12.75" thickBot="1" thickTop="1">
      <c r="A905" s="92"/>
      <c r="B905" s="86">
        <v>891</v>
      </c>
      <c r="C905" s="92" t="s">
        <v>1412</v>
      </c>
      <c r="D905" s="96" t="s">
        <v>3010</v>
      </c>
      <c r="E905" s="110" t="s">
        <v>984</v>
      </c>
      <c r="F905" s="117" t="s">
        <v>985</v>
      </c>
      <c r="G905" s="115" t="s">
        <v>986</v>
      </c>
      <c r="H905" s="106" t="s">
        <v>868</v>
      </c>
      <c r="I905" s="107">
        <v>60</v>
      </c>
      <c r="J905" s="197"/>
      <c r="K905" s="91">
        <f t="shared" si="13"/>
        <v>0</v>
      </c>
    </row>
    <row r="906" spans="1:11" ht="12.75" thickBot="1" thickTop="1">
      <c r="A906" s="92"/>
      <c r="B906" s="86">
        <v>892</v>
      </c>
      <c r="C906" s="92" t="s">
        <v>2202</v>
      </c>
      <c r="D906" s="96" t="s">
        <v>3010</v>
      </c>
      <c r="E906" s="96" t="s">
        <v>3170</v>
      </c>
      <c r="F906" s="97" t="s">
        <v>1170</v>
      </c>
      <c r="G906" s="96"/>
      <c r="H906" s="105" t="s">
        <v>1171</v>
      </c>
      <c r="I906" s="100">
        <v>20</v>
      </c>
      <c r="J906" s="197"/>
      <c r="K906" s="91">
        <f t="shared" si="13"/>
        <v>0</v>
      </c>
    </row>
    <row r="907" spans="1:11" ht="12.75" thickBot="1" thickTop="1">
      <c r="A907" s="92"/>
      <c r="B907" s="86">
        <v>893</v>
      </c>
      <c r="C907" s="92" t="s">
        <v>3221</v>
      </c>
      <c r="D907" s="96" t="s">
        <v>3010</v>
      </c>
      <c r="E907" s="93" t="s">
        <v>3170</v>
      </c>
      <c r="F907" s="92" t="s">
        <v>1172</v>
      </c>
      <c r="G907" s="93" t="s">
        <v>1173</v>
      </c>
      <c r="H907" s="92" t="s">
        <v>2256</v>
      </c>
      <c r="I907" s="100">
        <v>20</v>
      </c>
      <c r="J907" s="197"/>
      <c r="K907" s="91">
        <f t="shared" si="13"/>
        <v>0</v>
      </c>
    </row>
    <row r="908" spans="1:11" ht="12.75" thickBot="1" thickTop="1">
      <c r="A908" s="92"/>
      <c r="B908" s="86">
        <v>894</v>
      </c>
      <c r="C908" s="92" t="s">
        <v>59</v>
      </c>
      <c r="D908" s="96" t="s">
        <v>3010</v>
      </c>
      <c r="E908" s="96" t="s">
        <v>3170</v>
      </c>
      <c r="F908" s="97" t="s">
        <v>1174</v>
      </c>
      <c r="G908" s="96" t="s">
        <v>1175</v>
      </c>
      <c r="H908" s="98">
        <v>4</v>
      </c>
      <c r="I908" s="99">
        <v>25</v>
      </c>
      <c r="J908" s="197"/>
      <c r="K908" s="91">
        <f t="shared" si="13"/>
        <v>0</v>
      </c>
    </row>
    <row r="909" spans="1:11" ht="12.75" thickBot="1" thickTop="1">
      <c r="A909" s="92"/>
      <c r="B909" s="86">
        <v>895</v>
      </c>
      <c r="C909" s="92" t="s">
        <v>3000</v>
      </c>
      <c r="D909" s="96" t="s">
        <v>3010</v>
      </c>
      <c r="E909" s="93" t="s">
        <v>3170</v>
      </c>
      <c r="F909" s="92" t="s">
        <v>657</v>
      </c>
      <c r="G909" s="93" t="s">
        <v>3716</v>
      </c>
      <c r="H909" s="94" t="s">
        <v>127</v>
      </c>
      <c r="I909" s="100">
        <v>30</v>
      </c>
      <c r="J909" s="197"/>
      <c r="K909" s="91">
        <f t="shared" si="13"/>
        <v>0</v>
      </c>
    </row>
    <row r="910" spans="1:11" ht="12.75" thickBot="1" thickTop="1">
      <c r="A910" s="92"/>
      <c r="B910" s="86">
        <v>896</v>
      </c>
      <c r="C910" s="101" t="s">
        <v>3029</v>
      </c>
      <c r="D910" s="96" t="s">
        <v>3010</v>
      </c>
      <c r="E910" s="102" t="s">
        <v>3170</v>
      </c>
      <c r="F910" s="101" t="s">
        <v>987</v>
      </c>
      <c r="G910" s="102" t="s">
        <v>988</v>
      </c>
      <c r="H910" s="94" t="s">
        <v>3038</v>
      </c>
      <c r="I910" s="100">
        <v>30</v>
      </c>
      <c r="J910" s="197"/>
      <c r="K910" s="91">
        <f t="shared" si="13"/>
        <v>0</v>
      </c>
    </row>
    <row r="911" spans="1:11" ht="12.75" thickBot="1" thickTop="1">
      <c r="A911" s="92"/>
      <c r="B911" s="86">
        <v>897</v>
      </c>
      <c r="C911" s="92" t="s">
        <v>3221</v>
      </c>
      <c r="D911" s="96" t="s">
        <v>3010</v>
      </c>
      <c r="E911" s="93" t="s">
        <v>1176</v>
      </c>
      <c r="F911" s="92" t="s">
        <v>1177</v>
      </c>
      <c r="G911" s="93" t="s">
        <v>1178</v>
      </c>
      <c r="H911" s="92" t="s">
        <v>2256</v>
      </c>
      <c r="I911" s="100">
        <v>20</v>
      </c>
      <c r="J911" s="197"/>
      <c r="K911" s="91">
        <f aca="true" t="shared" si="14" ref="K911:K974">J911*I911</f>
        <v>0</v>
      </c>
    </row>
    <row r="912" spans="1:11" ht="12.75" thickBot="1" thickTop="1">
      <c r="A912" s="92"/>
      <c r="B912" s="86">
        <v>898</v>
      </c>
      <c r="C912" s="92" t="s">
        <v>3221</v>
      </c>
      <c r="D912" s="96" t="s">
        <v>3010</v>
      </c>
      <c r="E912" s="93" t="s">
        <v>1176</v>
      </c>
      <c r="F912" s="92" t="s">
        <v>1179</v>
      </c>
      <c r="G912" s="93" t="s">
        <v>1180</v>
      </c>
      <c r="H912" s="92" t="s">
        <v>2256</v>
      </c>
      <c r="I912" s="100">
        <v>25</v>
      </c>
      <c r="J912" s="197"/>
      <c r="K912" s="91">
        <f t="shared" si="14"/>
        <v>0</v>
      </c>
    </row>
    <row r="913" spans="1:11" ht="12.75" thickBot="1" thickTop="1">
      <c r="A913" s="92"/>
      <c r="B913" s="86">
        <v>899</v>
      </c>
      <c r="C913" s="92" t="s">
        <v>3013</v>
      </c>
      <c r="D913" s="96" t="s">
        <v>3010</v>
      </c>
      <c r="E913" s="161" t="s">
        <v>1717</v>
      </c>
      <c r="F913" s="165" t="s">
        <v>989</v>
      </c>
      <c r="G913" s="161" t="s">
        <v>990</v>
      </c>
      <c r="H913" s="162">
        <v>1.5</v>
      </c>
      <c r="I913" s="163">
        <v>25</v>
      </c>
      <c r="J913" s="197"/>
      <c r="K913" s="91">
        <f t="shared" si="14"/>
        <v>0</v>
      </c>
    </row>
    <row r="914" spans="1:11" ht="12.75" thickBot="1" thickTop="1">
      <c r="A914" s="92"/>
      <c r="B914" s="86">
        <v>900</v>
      </c>
      <c r="C914" s="92" t="s">
        <v>3221</v>
      </c>
      <c r="D914" s="96" t="s">
        <v>3010</v>
      </c>
      <c r="E914" s="93" t="s">
        <v>991</v>
      </c>
      <c r="F914" s="92" t="s">
        <v>992</v>
      </c>
      <c r="G914" s="93" t="s">
        <v>993</v>
      </c>
      <c r="H914" s="92" t="s">
        <v>3577</v>
      </c>
      <c r="I914" s="100">
        <v>20</v>
      </c>
      <c r="J914" s="197"/>
      <c r="K914" s="91">
        <f t="shared" si="14"/>
        <v>0</v>
      </c>
    </row>
    <row r="915" spans="1:11" ht="12.75" thickBot="1" thickTop="1">
      <c r="A915" s="92"/>
      <c r="B915" s="86">
        <v>901</v>
      </c>
      <c r="C915" s="92" t="s">
        <v>59</v>
      </c>
      <c r="D915" s="96" t="s">
        <v>3010</v>
      </c>
      <c r="E915" s="96" t="s">
        <v>991</v>
      </c>
      <c r="F915" s="97" t="s">
        <v>1588</v>
      </c>
      <c r="G915" s="96" t="s">
        <v>994</v>
      </c>
      <c r="H915" s="98">
        <v>4</v>
      </c>
      <c r="I915" s="99">
        <v>30</v>
      </c>
      <c r="J915" s="197"/>
      <c r="K915" s="91">
        <f t="shared" si="14"/>
        <v>0</v>
      </c>
    </row>
    <row r="916" spans="1:11" ht="12.75" thickBot="1" thickTop="1">
      <c r="A916" s="92"/>
      <c r="B916" s="86">
        <v>902</v>
      </c>
      <c r="C916" s="92" t="s">
        <v>3013</v>
      </c>
      <c r="D916" s="96" t="s">
        <v>3010</v>
      </c>
      <c r="E916" s="161" t="s">
        <v>3172</v>
      </c>
      <c r="F916" s="165" t="s">
        <v>1142</v>
      </c>
      <c r="G916" s="161" t="s">
        <v>3677</v>
      </c>
      <c r="H916" s="162" t="s">
        <v>2253</v>
      </c>
      <c r="I916" s="163">
        <v>50</v>
      </c>
      <c r="J916" s="197"/>
      <c r="K916" s="91">
        <f t="shared" si="14"/>
        <v>0</v>
      </c>
    </row>
    <row r="917" spans="1:11" ht="12.75" thickBot="1" thickTop="1">
      <c r="A917" s="92"/>
      <c r="B917" s="86">
        <v>903</v>
      </c>
      <c r="C917" s="92" t="s">
        <v>3052</v>
      </c>
      <c r="D917" s="96" t="s">
        <v>3010</v>
      </c>
      <c r="E917" s="93" t="s">
        <v>3172</v>
      </c>
      <c r="F917" s="105" t="s">
        <v>1588</v>
      </c>
      <c r="G917" s="93" t="s">
        <v>1510</v>
      </c>
      <c r="H917" s="94">
        <v>4</v>
      </c>
      <c r="I917" s="100">
        <v>25</v>
      </c>
      <c r="J917" s="197"/>
      <c r="K917" s="91">
        <f t="shared" si="14"/>
        <v>0</v>
      </c>
    </row>
    <row r="918" spans="1:11" ht="12.75" thickBot="1" thickTop="1">
      <c r="A918" s="92"/>
      <c r="B918" s="86">
        <v>904</v>
      </c>
      <c r="C918" s="92" t="s">
        <v>3013</v>
      </c>
      <c r="D918" s="96" t="s">
        <v>3010</v>
      </c>
      <c r="E918" s="161" t="s">
        <v>3171</v>
      </c>
      <c r="F918" s="165" t="s">
        <v>658</v>
      </c>
      <c r="G918" s="161" t="s">
        <v>1347</v>
      </c>
      <c r="H918" s="162" t="s">
        <v>2253</v>
      </c>
      <c r="I918" s="163">
        <v>50</v>
      </c>
      <c r="J918" s="197"/>
      <c r="K918" s="91">
        <f t="shared" si="14"/>
        <v>0</v>
      </c>
    </row>
    <row r="919" spans="1:11" ht="12.75" thickBot="1" thickTop="1">
      <c r="A919" s="92"/>
      <c r="B919" s="86">
        <v>905</v>
      </c>
      <c r="C919" s="92" t="s">
        <v>3013</v>
      </c>
      <c r="D919" s="96" t="s">
        <v>3010</v>
      </c>
      <c r="E919" s="161" t="s">
        <v>3066</v>
      </c>
      <c r="F919" s="165" t="s">
        <v>1142</v>
      </c>
      <c r="G919" s="161" t="s">
        <v>3067</v>
      </c>
      <c r="H919" s="162" t="s">
        <v>2253</v>
      </c>
      <c r="I919" s="163">
        <v>50</v>
      </c>
      <c r="J919" s="197"/>
      <c r="K919" s="91">
        <f t="shared" si="14"/>
        <v>0</v>
      </c>
    </row>
    <row r="920" spans="1:11" ht="12.75" thickBot="1" thickTop="1">
      <c r="A920" s="92"/>
      <c r="B920" s="86">
        <v>906</v>
      </c>
      <c r="C920" s="92" t="s">
        <v>3221</v>
      </c>
      <c r="D920" s="96" t="s">
        <v>3010</v>
      </c>
      <c r="E920" s="93" t="s">
        <v>3173</v>
      </c>
      <c r="F920" s="92" t="s">
        <v>659</v>
      </c>
      <c r="G920" s="93" t="s">
        <v>3228</v>
      </c>
      <c r="H920" s="92" t="s">
        <v>2254</v>
      </c>
      <c r="I920" s="100">
        <v>20</v>
      </c>
      <c r="J920" s="197"/>
      <c r="K920" s="91">
        <f t="shared" si="14"/>
        <v>0</v>
      </c>
    </row>
    <row r="921" spans="1:11" ht="12.75" thickBot="1" thickTop="1">
      <c r="A921" s="92"/>
      <c r="B921" s="86">
        <v>907</v>
      </c>
      <c r="C921" s="92" t="s">
        <v>3000</v>
      </c>
      <c r="D921" s="96" t="s">
        <v>3010</v>
      </c>
      <c r="E921" s="93" t="s">
        <v>3173</v>
      </c>
      <c r="F921" s="92" t="s">
        <v>659</v>
      </c>
      <c r="G921" s="93" t="s">
        <v>3299</v>
      </c>
      <c r="H921" s="94" t="s">
        <v>211</v>
      </c>
      <c r="I921" s="100">
        <v>30</v>
      </c>
      <c r="J921" s="197"/>
      <c r="K921" s="91">
        <f t="shared" si="14"/>
        <v>0</v>
      </c>
    </row>
    <row r="922" spans="1:11" ht="12.75" thickBot="1" thickTop="1">
      <c r="A922" s="92"/>
      <c r="B922" s="86">
        <v>908</v>
      </c>
      <c r="C922" s="92" t="s">
        <v>59</v>
      </c>
      <c r="D922" s="96" t="s">
        <v>3010</v>
      </c>
      <c r="E922" s="96" t="s">
        <v>995</v>
      </c>
      <c r="F922" s="97"/>
      <c r="G922" s="96" t="s">
        <v>2776</v>
      </c>
      <c r="H922" s="94" t="s">
        <v>2261</v>
      </c>
      <c r="I922" s="99">
        <v>20</v>
      </c>
      <c r="J922" s="197"/>
      <c r="K922" s="91">
        <f t="shared" si="14"/>
        <v>0</v>
      </c>
    </row>
    <row r="923" spans="1:11" ht="12.75" thickBot="1" thickTop="1">
      <c r="A923" s="92"/>
      <c r="B923" s="86">
        <v>909</v>
      </c>
      <c r="C923" s="92" t="s">
        <v>3221</v>
      </c>
      <c r="D923" s="96" t="s">
        <v>3010</v>
      </c>
      <c r="E923" s="93" t="s">
        <v>1181</v>
      </c>
      <c r="F923" s="92" t="s">
        <v>1182</v>
      </c>
      <c r="G923" s="93" t="s">
        <v>1183</v>
      </c>
      <c r="H923" s="92" t="s">
        <v>2256</v>
      </c>
      <c r="I923" s="100">
        <v>20</v>
      </c>
      <c r="J923" s="197"/>
      <c r="K923" s="91">
        <f t="shared" si="14"/>
        <v>0</v>
      </c>
    </row>
    <row r="924" spans="1:11" ht="12.75" thickBot="1" thickTop="1">
      <c r="A924" s="92"/>
      <c r="B924" s="86">
        <v>910</v>
      </c>
      <c r="C924" s="92" t="s">
        <v>59</v>
      </c>
      <c r="D924" s="96" t="s">
        <v>3010</v>
      </c>
      <c r="E924" s="96" t="s">
        <v>696</v>
      </c>
      <c r="F924" s="92"/>
      <c r="G924" s="96"/>
      <c r="H924" s="94">
        <v>4</v>
      </c>
      <c r="I924" s="99">
        <v>25</v>
      </c>
      <c r="J924" s="197"/>
      <c r="K924" s="91">
        <f t="shared" si="14"/>
        <v>0</v>
      </c>
    </row>
    <row r="925" spans="1:11" ht="12.75" thickBot="1" thickTop="1">
      <c r="A925" s="92"/>
      <c r="B925" s="86">
        <v>911</v>
      </c>
      <c r="C925" s="92" t="s">
        <v>3221</v>
      </c>
      <c r="D925" s="96" t="s">
        <v>3010</v>
      </c>
      <c r="E925" s="93" t="s">
        <v>996</v>
      </c>
      <c r="F925" s="92" t="s">
        <v>1184</v>
      </c>
      <c r="G925" s="93" t="s">
        <v>1185</v>
      </c>
      <c r="H925" s="92" t="s">
        <v>2254</v>
      </c>
      <c r="I925" s="100">
        <v>20</v>
      </c>
      <c r="J925" s="197"/>
      <c r="K925" s="91">
        <f t="shared" si="14"/>
        <v>0</v>
      </c>
    </row>
    <row r="926" spans="1:11" ht="12.75" thickBot="1" thickTop="1">
      <c r="A926" s="92"/>
      <c r="B926" s="86">
        <v>912</v>
      </c>
      <c r="C926" s="92" t="s">
        <v>2163</v>
      </c>
      <c r="D926" s="93" t="s">
        <v>997</v>
      </c>
      <c r="E926" s="93" t="s">
        <v>2839</v>
      </c>
      <c r="F926" s="92"/>
      <c r="G926" s="93"/>
      <c r="H926" s="94" t="s">
        <v>2264</v>
      </c>
      <c r="I926" s="100">
        <v>35</v>
      </c>
      <c r="J926" s="197"/>
      <c r="K926" s="91">
        <f t="shared" si="14"/>
        <v>0</v>
      </c>
    </row>
    <row r="927" spans="1:11" ht="12.75" thickBot="1" thickTop="1">
      <c r="A927" s="92"/>
      <c r="B927" s="86">
        <v>913</v>
      </c>
      <c r="C927" s="92" t="s">
        <v>2163</v>
      </c>
      <c r="D927" s="93" t="s">
        <v>997</v>
      </c>
      <c r="E927" s="93" t="s">
        <v>2840</v>
      </c>
      <c r="F927" s="92"/>
      <c r="G927" s="93"/>
      <c r="H927" s="94" t="s">
        <v>2264</v>
      </c>
      <c r="I927" s="100">
        <v>30</v>
      </c>
      <c r="J927" s="197"/>
      <c r="K927" s="91">
        <f t="shared" si="14"/>
        <v>0</v>
      </c>
    </row>
    <row r="928" spans="1:11" ht="12.75" thickBot="1" thickTop="1">
      <c r="A928" s="92"/>
      <c r="B928" s="86">
        <v>914</v>
      </c>
      <c r="C928" s="92" t="s">
        <v>3221</v>
      </c>
      <c r="D928" s="93" t="s">
        <v>997</v>
      </c>
      <c r="E928" s="93" t="s">
        <v>999</v>
      </c>
      <c r="F928" s="92"/>
      <c r="G928" s="93"/>
      <c r="H928" s="92" t="s">
        <v>2261</v>
      </c>
      <c r="I928" s="100">
        <v>20</v>
      </c>
      <c r="J928" s="197"/>
      <c r="K928" s="91">
        <f t="shared" si="14"/>
        <v>0</v>
      </c>
    </row>
    <row r="929" spans="1:11" ht="12.75" thickBot="1" thickTop="1">
      <c r="A929" s="92"/>
      <c r="B929" s="86">
        <v>915</v>
      </c>
      <c r="C929" s="92" t="s">
        <v>2163</v>
      </c>
      <c r="D929" s="93" t="s">
        <v>997</v>
      </c>
      <c r="E929" s="93" t="s">
        <v>1000</v>
      </c>
      <c r="F929" s="92" t="s">
        <v>1001</v>
      </c>
      <c r="G929" s="93" t="s">
        <v>1186</v>
      </c>
      <c r="H929" s="94" t="s">
        <v>2264</v>
      </c>
      <c r="I929" s="100">
        <v>30</v>
      </c>
      <c r="J929" s="197"/>
      <c r="K929" s="91">
        <f t="shared" si="14"/>
        <v>0</v>
      </c>
    </row>
    <row r="930" spans="1:11" ht="12.75" thickBot="1" thickTop="1">
      <c r="A930" s="92"/>
      <c r="B930" s="86">
        <v>916</v>
      </c>
      <c r="C930" s="92" t="s">
        <v>2163</v>
      </c>
      <c r="D930" s="93" t="s">
        <v>997</v>
      </c>
      <c r="E930" s="93" t="s">
        <v>1002</v>
      </c>
      <c r="F930" s="92" t="s">
        <v>1003</v>
      </c>
      <c r="G930" s="93" t="s">
        <v>1187</v>
      </c>
      <c r="H930" s="94" t="s">
        <v>2256</v>
      </c>
      <c r="I930" s="100">
        <v>35</v>
      </c>
      <c r="J930" s="197"/>
      <c r="K930" s="91">
        <f t="shared" si="14"/>
        <v>0</v>
      </c>
    </row>
    <row r="931" spans="1:11" ht="12.75" thickBot="1" thickTop="1">
      <c r="A931" s="92"/>
      <c r="B931" s="86">
        <v>917</v>
      </c>
      <c r="C931" s="92" t="s">
        <v>2163</v>
      </c>
      <c r="D931" s="93" t="s">
        <v>997</v>
      </c>
      <c r="E931" s="93" t="s">
        <v>2841</v>
      </c>
      <c r="F931" s="92" t="s">
        <v>2842</v>
      </c>
      <c r="G931" s="93" t="s">
        <v>1188</v>
      </c>
      <c r="H931" s="94" t="s">
        <v>2263</v>
      </c>
      <c r="I931" s="100">
        <v>30</v>
      </c>
      <c r="J931" s="197"/>
      <c r="K931" s="91">
        <f t="shared" si="14"/>
        <v>0</v>
      </c>
    </row>
    <row r="932" spans="1:11" ht="12.75" thickBot="1" thickTop="1">
      <c r="A932" s="92"/>
      <c r="B932" s="86">
        <v>918</v>
      </c>
      <c r="C932" s="92" t="s">
        <v>2163</v>
      </c>
      <c r="D932" s="93" t="s">
        <v>997</v>
      </c>
      <c r="E932" s="93" t="s">
        <v>2843</v>
      </c>
      <c r="F932" s="92" t="s">
        <v>998</v>
      </c>
      <c r="G932" s="93" t="s">
        <v>1004</v>
      </c>
      <c r="H932" s="94" t="s">
        <v>2263</v>
      </c>
      <c r="I932" s="100">
        <v>30</v>
      </c>
      <c r="J932" s="197"/>
      <c r="K932" s="91">
        <f t="shared" si="14"/>
        <v>0</v>
      </c>
    </row>
    <row r="933" spans="1:11" ht="12.75" thickBot="1" thickTop="1">
      <c r="A933" s="92"/>
      <c r="B933" s="86">
        <v>919</v>
      </c>
      <c r="C933" s="92" t="s">
        <v>3221</v>
      </c>
      <c r="D933" s="93" t="s">
        <v>997</v>
      </c>
      <c r="E933" s="93" t="s">
        <v>1005</v>
      </c>
      <c r="F933" s="92" t="s">
        <v>1006</v>
      </c>
      <c r="G933" s="93"/>
      <c r="H933" s="92" t="s">
        <v>2263</v>
      </c>
      <c r="I933" s="100">
        <v>20</v>
      </c>
      <c r="J933" s="197"/>
      <c r="K933" s="91">
        <f t="shared" si="14"/>
        <v>0</v>
      </c>
    </row>
    <row r="934" spans="1:11" ht="12.75" thickBot="1" thickTop="1">
      <c r="A934" s="92"/>
      <c r="B934" s="86">
        <v>920</v>
      </c>
      <c r="C934" s="92" t="s">
        <v>3221</v>
      </c>
      <c r="D934" s="93" t="s">
        <v>997</v>
      </c>
      <c r="E934" s="93" t="s">
        <v>1007</v>
      </c>
      <c r="F934" s="92" t="s">
        <v>1008</v>
      </c>
      <c r="G934" s="93"/>
      <c r="H934" s="92" t="s">
        <v>2263</v>
      </c>
      <c r="I934" s="100">
        <v>20</v>
      </c>
      <c r="J934" s="197"/>
      <c r="K934" s="91">
        <f t="shared" si="14"/>
        <v>0</v>
      </c>
    </row>
    <row r="935" spans="1:11" ht="12.75" thickBot="1" thickTop="1">
      <c r="A935" s="92"/>
      <c r="B935" s="86">
        <v>921</v>
      </c>
      <c r="C935" s="92" t="s">
        <v>1404</v>
      </c>
      <c r="D935" s="93" t="s">
        <v>1478</v>
      </c>
      <c r="E935" s="93" t="s">
        <v>2844</v>
      </c>
      <c r="F935" s="103"/>
      <c r="G935" s="93"/>
      <c r="H935" s="94" t="s">
        <v>2722</v>
      </c>
      <c r="I935" s="100">
        <v>30</v>
      </c>
      <c r="J935" s="197"/>
      <c r="K935" s="91">
        <f t="shared" si="14"/>
        <v>0</v>
      </c>
    </row>
    <row r="936" spans="1:11" ht="12.75" thickBot="1" thickTop="1">
      <c r="A936" s="92"/>
      <c r="B936" s="86">
        <v>922</v>
      </c>
      <c r="C936" s="92" t="s">
        <v>3192</v>
      </c>
      <c r="D936" s="93" t="s">
        <v>1478</v>
      </c>
      <c r="E936" s="93" t="s">
        <v>1390</v>
      </c>
      <c r="F936" s="92"/>
      <c r="G936" s="93"/>
      <c r="H936" s="94" t="s">
        <v>2257</v>
      </c>
      <c r="I936" s="95">
        <v>30</v>
      </c>
      <c r="J936" s="197"/>
      <c r="K936" s="91">
        <f t="shared" si="14"/>
        <v>0</v>
      </c>
    </row>
    <row r="937" spans="1:11" ht="12.75" thickBot="1" thickTop="1">
      <c r="A937" s="92"/>
      <c r="B937" s="86">
        <v>923</v>
      </c>
      <c r="C937" s="92" t="s">
        <v>1404</v>
      </c>
      <c r="D937" s="93" t="s">
        <v>1478</v>
      </c>
      <c r="E937" s="93" t="s">
        <v>1480</v>
      </c>
      <c r="F937" s="103"/>
      <c r="G937" s="93"/>
      <c r="H937" s="94" t="s">
        <v>2722</v>
      </c>
      <c r="I937" s="100">
        <v>35</v>
      </c>
      <c r="J937" s="197"/>
      <c r="K937" s="91">
        <f t="shared" si="14"/>
        <v>0</v>
      </c>
    </row>
    <row r="938" spans="1:11" ht="12.75" thickBot="1" thickTop="1">
      <c r="A938" s="92"/>
      <c r="B938" s="86">
        <v>924</v>
      </c>
      <c r="C938" s="92" t="s">
        <v>1404</v>
      </c>
      <c r="D938" s="93" t="s">
        <v>1478</v>
      </c>
      <c r="E938" s="93" t="s">
        <v>1481</v>
      </c>
      <c r="F938" s="103"/>
      <c r="G938" s="93"/>
      <c r="H938" s="94" t="s">
        <v>2722</v>
      </c>
      <c r="I938" s="100">
        <v>40</v>
      </c>
      <c r="J938" s="197"/>
      <c r="K938" s="91">
        <f t="shared" si="14"/>
        <v>0</v>
      </c>
    </row>
    <row r="939" spans="1:11" ht="12.75" thickBot="1" thickTop="1">
      <c r="A939" s="92"/>
      <c r="B939" s="86">
        <v>925</v>
      </c>
      <c r="C939" s="92" t="s">
        <v>1404</v>
      </c>
      <c r="D939" s="93" t="s">
        <v>1478</v>
      </c>
      <c r="E939" s="93" t="s">
        <v>1479</v>
      </c>
      <c r="F939" s="103"/>
      <c r="G939" s="93"/>
      <c r="H939" s="94" t="s">
        <v>2722</v>
      </c>
      <c r="I939" s="100">
        <v>30</v>
      </c>
      <c r="J939" s="197"/>
      <c r="K939" s="91">
        <f t="shared" si="14"/>
        <v>0</v>
      </c>
    </row>
    <row r="940" spans="1:11" ht="12.75" thickBot="1" thickTop="1">
      <c r="A940" s="92"/>
      <c r="B940" s="86">
        <v>926</v>
      </c>
      <c r="C940" s="92" t="s">
        <v>1404</v>
      </c>
      <c r="D940" s="93" t="s">
        <v>1478</v>
      </c>
      <c r="E940" s="93" t="s">
        <v>1482</v>
      </c>
      <c r="F940" s="103"/>
      <c r="G940" s="93"/>
      <c r="H940" s="94" t="s">
        <v>2722</v>
      </c>
      <c r="I940" s="100">
        <v>35</v>
      </c>
      <c r="J940" s="197"/>
      <c r="K940" s="91">
        <f t="shared" si="14"/>
        <v>0</v>
      </c>
    </row>
    <row r="941" spans="1:11" ht="12.75" thickBot="1" thickTop="1">
      <c r="A941" s="92"/>
      <c r="B941" s="86">
        <v>927</v>
      </c>
      <c r="C941" s="92" t="s">
        <v>1404</v>
      </c>
      <c r="D941" s="93" t="s">
        <v>1478</v>
      </c>
      <c r="E941" s="93" t="s">
        <v>1483</v>
      </c>
      <c r="F941" s="103"/>
      <c r="G941" s="93"/>
      <c r="H941" s="94" t="s">
        <v>2722</v>
      </c>
      <c r="I941" s="100">
        <v>25</v>
      </c>
      <c r="J941" s="197"/>
      <c r="K941" s="91">
        <f t="shared" si="14"/>
        <v>0</v>
      </c>
    </row>
    <row r="942" spans="1:11" ht="12.75" thickBot="1" thickTop="1">
      <c r="A942" s="92"/>
      <c r="B942" s="86">
        <v>928</v>
      </c>
      <c r="C942" s="92" t="s">
        <v>1404</v>
      </c>
      <c r="D942" s="93" t="s">
        <v>1478</v>
      </c>
      <c r="E942" s="93" t="s">
        <v>1484</v>
      </c>
      <c r="F942" s="103"/>
      <c r="G942" s="93"/>
      <c r="H942" s="94" t="s">
        <v>2722</v>
      </c>
      <c r="I942" s="100">
        <v>30</v>
      </c>
      <c r="J942" s="197"/>
      <c r="K942" s="91">
        <f t="shared" si="14"/>
        <v>0</v>
      </c>
    </row>
    <row r="943" spans="1:11" ht="12.75" thickBot="1" thickTop="1">
      <c r="A943" s="92"/>
      <c r="B943" s="86">
        <v>929</v>
      </c>
      <c r="C943" s="92" t="s">
        <v>625</v>
      </c>
      <c r="D943" s="170" t="s">
        <v>1189</v>
      </c>
      <c r="E943" s="170" t="s">
        <v>1190</v>
      </c>
      <c r="F943" s="171" t="s">
        <v>1191</v>
      </c>
      <c r="G943" s="170" t="s">
        <v>1192</v>
      </c>
      <c r="H943" s="171" t="s">
        <v>2737</v>
      </c>
      <c r="I943" s="172">
        <v>140</v>
      </c>
      <c r="J943" s="197"/>
      <c r="K943" s="91">
        <f t="shared" si="14"/>
        <v>0</v>
      </c>
    </row>
    <row r="944" spans="1:11" ht="12.75" thickBot="1" thickTop="1">
      <c r="A944" s="92"/>
      <c r="B944" s="86">
        <v>930</v>
      </c>
      <c r="C944" s="92" t="s">
        <v>625</v>
      </c>
      <c r="D944" s="170" t="s">
        <v>1189</v>
      </c>
      <c r="E944" s="170" t="s">
        <v>1190</v>
      </c>
      <c r="F944" s="171" t="s">
        <v>1191</v>
      </c>
      <c r="G944" s="170" t="s">
        <v>1192</v>
      </c>
      <c r="H944" s="171" t="s">
        <v>799</v>
      </c>
      <c r="I944" s="172">
        <v>185</v>
      </c>
      <c r="J944" s="197"/>
      <c r="K944" s="91">
        <f t="shared" si="14"/>
        <v>0</v>
      </c>
    </row>
    <row r="945" spans="1:11" ht="12.75" thickBot="1" thickTop="1">
      <c r="A945" s="92"/>
      <c r="B945" s="86">
        <v>931</v>
      </c>
      <c r="C945" s="92" t="s">
        <v>3000</v>
      </c>
      <c r="D945" s="104" t="s">
        <v>3011</v>
      </c>
      <c r="E945" s="93" t="s">
        <v>3174</v>
      </c>
      <c r="F945" s="92" t="s">
        <v>660</v>
      </c>
      <c r="G945" s="93" t="s">
        <v>3728</v>
      </c>
      <c r="H945" s="94" t="s">
        <v>126</v>
      </c>
      <c r="I945" s="100">
        <v>30</v>
      </c>
      <c r="J945" s="197"/>
      <c r="K945" s="91">
        <f t="shared" si="14"/>
        <v>0</v>
      </c>
    </row>
    <row r="946" spans="1:11" ht="12.75" thickBot="1" thickTop="1">
      <c r="A946" s="92"/>
      <c r="B946" s="86">
        <v>932</v>
      </c>
      <c r="C946" s="92" t="s">
        <v>3000</v>
      </c>
      <c r="D946" s="104" t="s">
        <v>3011</v>
      </c>
      <c r="E946" s="93" t="s">
        <v>2226</v>
      </c>
      <c r="F946" s="92" t="s">
        <v>661</v>
      </c>
      <c r="G946" s="93"/>
      <c r="H946" s="94" t="s">
        <v>3038</v>
      </c>
      <c r="I946" s="100">
        <v>30</v>
      </c>
      <c r="J946" s="197"/>
      <c r="K946" s="91">
        <f t="shared" si="14"/>
        <v>0</v>
      </c>
    </row>
    <row r="947" spans="1:11" ht="12.75" thickBot="1" thickTop="1">
      <c r="A947" s="92"/>
      <c r="B947" s="86">
        <v>933</v>
      </c>
      <c r="C947" s="92" t="s">
        <v>59</v>
      </c>
      <c r="D947" s="96" t="s">
        <v>1485</v>
      </c>
      <c r="E947" s="96" t="s">
        <v>1193</v>
      </c>
      <c r="F947" s="97"/>
      <c r="G947" s="96"/>
      <c r="H947" s="98">
        <v>5</v>
      </c>
      <c r="I947" s="99">
        <v>25</v>
      </c>
      <c r="J947" s="197"/>
      <c r="K947" s="91">
        <f t="shared" si="14"/>
        <v>0</v>
      </c>
    </row>
    <row r="948" spans="1:11" ht="12.75" thickBot="1" thickTop="1">
      <c r="A948" s="92"/>
      <c r="B948" s="86">
        <v>934</v>
      </c>
      <c r="C948" s="92" t="s">
        <v>3000</v>
      </c>
      <c r="D948" s="96" t="s">
        <v>1485</v>
      </c>
      <c r="E948" s="93" t="s">
        <v>2227</v>
      </c>
      <c r="F948" s="92" t="s">
        <v>3513</v>
      </c>
      <c r="G948" s="93" t="s">
        <v>3175</v>
      </c>
      <c r="H948" s="94" t="s">
        <v>3043</v>
      </c>
      <c r="I948" s="100">
        <v>30</v>
      </c>
      <c r="J948" s="197"/>
      <c r="K948" s="91">
        <f t="shared" si="14"/>
        <v>0</v>
      </c>
    </row>
    <row r="949" spans="1:11" ht="12.75" thickBot="1" thickTop="1">
      <c r="A949" s="92"/>
      <c r="B949" s="86">
        <v>935</v>
      </c>
      <c r="C949" s="92" t="s">
        <v>59</v>
      </c>
      <c r="D949" s="96" t="s">
        <v>1485</v>
      </c>
      <c r="E949" s="96" t="s">
        <v>1194</v>
      </c>
      <c r="F949" s="97"/>
      <c r="G949" s="96"/>
      <c r="H949" s="98">
        <v>1.5</v>
      </c>
      <c r="I949" s="99">
        <v>15</v>
      </c>
      <c r="J949" s="197"/>
      <c r="K949" s="91">
        <f t="shared" si="14"/>
        <v>0</v>
      </c>
    </row>
    <row r="950" spans="1:11" ht="12.75" thickBot="1" thickTop="1">
      <c r="A950" s="92"/>
      <c r="B950" s="86">
        <v>936</v>
      </c>
      <c r="C950" s="92" t="s">
        <v>3000</v>
      </c>
      <c r="D950" s="96" t="s">
        <v>1485</v>
      </c>
      <c r="E950" s="93" t="s">
        <v>2228</v>
      </c>
      <c r="F950" s="92" t="s">
        <v>3514</v>
      </c>
      <c r="G950" s="93" t="s">
        <v>3176</v>
      </c>
      <c r="H950" s="94">
        <v>3</v>
      </c>
      <c r="I950" s="100">
        <v>30</v>
      </c>
      <c r="J950" s="197"/>
      <c r="K950" s="91">
        <f t="shared" si="14"/>
        <v>0</v>
      </c>
    </row>
    <row r="951" spans="1:11" ht="24" thickBot="1" thickTop="1">
      <c r="A951" s="92"/>
      <c r="B951" s="86">
        <v>937</v>
      </c>
      <c r="C951" s="92" t="s">
        <v>2163</v>
      </c>
      <c r="D951" s="93" t="s">
        <v>1486</v>
      </c>
      <c r="E951" s="93" t="s">
        <v>2845</v>
      </c>
      <c r="F951" s="92" t="s">
        <v>3515</v>
      </c>
      <c r="G951" s="93" t="s">
        <v>2846</v>
      </c>
      <c r="H951" s="94" t="s">
        <v>2254</v>
      </c>
      <c r="I951" s="100">
        <v>45</v>
      </c>
      <c r="J951" s="197"/>
      <c r="K951" s="91">
        <f t="shared" si="14"/>
        <v>0</v>
      </c>
    </row>
    <row r="952" spans="1:11" ht="24" thickBot="1" thickTop="1">
      <c r="A952" s="92"/>
      <c r="B952" s="86">
        <v>938</v>
      </c>
      <c r="C952" s="92" t="s">
        <v>3013</v>
      </c>
      <c r="D952" s="93" t="s">
        <v>1486</v>
      </c>
      <c r="E952" s="161" t="s">
        <v>2229</v>
      </c>
      <c r="F952" s="165" t="s">
        <v>3515</v>
      </c>
      <c r="G952" s="161" t="s">
        <v>1657</v>
      </c>
      <c r="H952" s="162">
        <v>3</v>
      </c>
      <c r="I952" s="163">
        <v>33</v>
      </c>
      <c r="J952" s="197"/>
      <c r="K952" s="91">
        <f t="shared" si="14"/>
        <v>0</v>
      </c>
    </row>
    <row r="953" spans="1:11" ht="12.75" thickBot="1" thickTop="1">
      <c r="A953" s="92"/>
      <c r="B953" s="86">
        <v>939</v>
      </c>
      <c r="C953" s="92" t="s">
        <v>3013</v>
      </c>
      <c r="D953" s="93" t="s">
        <v>1486</v>
      </c>
      <c r="E953" s="161" t="s">
        <v>2229</v>
      </c>
      <c r="F953" s="165" t="s">
        <v>3516</v>
      </c>
      <c r="G953" s="161" t="s">
        <v>1657</v>
      </c>
      <c r="H953" s="162">
        <v>3</v>
      </c>
      <c r="I953" s="163">
        <v>35</v>
      </c>
      <c r="J953" s="197"/>
      <c r="K953" s="91">
        <f t="shared" si="14"/>
        <v>0</v>
      </c>
    </row>
    <row r="954" spans="1:11" ht="12.75" thickBot="1" thickTop="1">
      <c r="A954" s="92"/>
      <c r="B954" s="86">
        <v>940</v>
      </c>
      <c r="C954" s="92" t="s">
        <v>3013</v>
      </c>
      <c r="D954" s="93" t="s">
        <v>1486</v>
      </c>
      <c r="E954" s="161" t="s">
        <v>2230</v>
      </c>
      <c r="F954" s="165" t="s">
        <v>3517</v>
      </c>
      <c r="G954" s="161"/>
      <c r="H954" s="162" t="s">
        <v>2254</v>
      </c>
      <c r="I954" s="163">
        <v>33</v>
      </c>
      <c r="J954" s="197"/>
      <c r="K954" s="91">
        <f t="shared" si="14"/>
        <v>0</v>
      </c>
    </row>
    <row r="955" spans="1:11" ht="12.75" thickBot="1" thickTop="1">
      <c r="A955" s="92"/>
      <c r="B955" s="86">
        <v>941</v>
      </c>
      <c r="C955" s="92" t="s">
        <v>3013</v>
      </c>
      <c r="D955" s="93" t="s">
        <v>1486</v>
      </c>
      <c r="E955" s="161" t="s">
        <v>698</v>
      </c>
      <c r="F955" s="165" t="s">
        <v>3518</v>
      </c>
      <c r="G955" s="161" t="s">
        <v>1658</v>
      </c>
      <c r="H955" s="162" t="s">
        <v>2254</v>
      </c>
      <c r="I955" s="163">
        <v>35</v>
      </c>
      <c r="J955" s="197"/>
      <c r="K955" s="91">
        <f t="shared" si="14"/>
        <v>0</v>
      </c>
    </row>
    <row r="956" spans="1:11" ht="12.75" thickBot="1" thickTop="1">
      <c r="A956" s="92"/>
      <c r="B956" s="86">
        <v>942</v>
      </c>
      <c r="C956" s="92" t="s">
        <v>59</v>
      </c>
      <c r="D956" s="93" t="s">
        <v>1486</v>
      </c>
      <c r="E956" s="96" t="s">
        <v>1065</v>
      </c>
      <c r="F956" s="97"/>
      <c r="G956" s="96"/>
      <c r="H956" s="98" t="s">
        <v>2261</v>
      </c>
      <c r="I956" s="99">
        <v>20</v>
      </c>
      <c r="J956" s="197"/>
      <c r="K956" s="91">
        <f t="shared" si="14"/>
        <v>0</v>
      </c>
    </row>
    <row r="957" spans="1:11" ht="12.75" thickBot="1" thickTop="1">
      <c r="A957" s="92"/>
      <c r="B957" s="86">
        <v>943</v>
      </c>
      <c r="C957" s="92" t="s">
        <v>59</v>
      </c>
      <c r="D957" s="93" t="s">
        <v>1486</v>
      </c>
      <c r="E957" s="96" t="s">
        <v>1195</v>
      </c>
      <c r="F957" s="97"/>
      <c r="G957" s="96"/>
      <c r="H957" s="98">
        <v>4</v>
      </c>
      <c r="I957" s="99">
        <v>20</v>
      </c>
      <c r="J957" s="197"/>
      <c r="K957" s="91">
        <f t="shared" si="14"/>
        <v>0</v>
      </c>
    </row>
    <row r="958" spans="1:11" ht="12.75" thickBot="1" thickTop="1">
      <c r="A958" s="92"/>
      <c r="B958" s="86">
        <v>944</v>
      </c>
      <c r="C958" s="92" t="s">
        <v>3221</v>
      </c>
      <c r="D958" s="93" t="s">
        <v>1486</v>
      </c>
      <c r="E958" s="93" t="s">
        <v>1196</v>
      </c>
      <c r="F958" s="92" t="s">
        <v>1197</v>
      </c>
      <c r="G958" s="93" t="s">
        <v>1198</v>
      </c>
      <c r="H958" s="92" t="s">
        <v>2263</v>
      </c>
      <c r="I958" s="100">
        <v>25</v>
      </c>
      <c r="J958" s="197"/>
      <c r="K958" s="91">
        <f t="shared" si="14"/>
        <v>0</v>
      </c>
    </row>
    <row r="959" spans="1:11" ht="24" thickBot="1" thickTop="1">
      <c r="A959" s="92"/>
      <c r="B959" s="86">
        <v>945</v>
      </c>
      <c r="C959" s="92" t="s">
        <v>2163</v>
      </c>
      <c r="D959" s="93" t="s">
        <v>1486</v>
      </c>
      <c r="E959" s="93" t="s">
        <v>1013</v>
      </c>
      <c r="F959" s="92" t="s">
        <v>1014</v>
      </c>
      <c r="G959" s="93" t="s">
        <v>1199</v>
      </c>
      <c r="H959" s="94" t="s">
        <v>2255</v>
      </c>
      <c r="I959" s="100">
        <v>30</v>
      </c>
      <c r="J959" s="197"/>
      <c r="K959" s="91">
        <f t="shared" si="14"/>
        <v>0</v>
      </c>
    </row>
    <row r="960" spans="1:11" ht="12.75" thickBot="1" thickTop="1">
      <c r="A960" s="92"/>
      <c r="B960" s="86">
        <v>946</v>
      </c>
      <c r="C960" s="92" t="s">
        <v>3000</v>
      </c>
      <c r="D960" s="93" t="s">
        <v>1486</v>
      </c>
      <c r="E960" s="93" t="s">
        <v>2847</v>
      </c>
      <c r="F960" s="92" t="s">
        <v>2848</v>
      </c>
      <c r="G960" s="93" t="s">
        <v>2849</v>
      </c>
      <c r="H960" s="94">
        <v>1.5</v>
      </c>
      <c r="I960" s="100">
        <v>30</v>
      </c>
      <c r="J960" s="197"/>
      <c r="K960" s="91">
        <f t="shared" si="14"/>
        <v>0</v>
      </c>
    </row>
    <row r="961" spans="1:11" ht="12.75" thickBot="1" thickTop="1">
      <c r="A961" s="92"/>
      <c r="B961" s="86">
        <v>947</v>
      </c>
      <c r="C961" s="92" t="s">
        <v>3000</v>
      </c>
      <c r="D961" s="93" t="s">
        <v>1486</v>
      </c>
      <c r="E961" s="93" t="s">
        <v>2847</v>
      </c>
      <c r="F961" s="92" t="s">
        <v>2850</v>
      </c>
      <c r="G961" s="93" t="s">
        <v>2851</v>
      </c>
      <c r="H961" s="94">
        <v>1</v>
      </c>
      <c r="I961" s="100">
        <v>30</v>
      </c>
      <c r="J961" s="197"/>
      <c r="K961" s="91">
        <f t="shared" si="14"/>
        <v>0</v>
      </c>
    </row>
    <row r="962" spans="1:11" ht="12.75" thickBot="1" thickTop="1">
      <c r="A962" s="92"/>
      <c r="B962" s="86">
        <v>948</v>
      </c>
      <c r="C962" s="92" t="s">
        <v>3013</v>
      </c>
      <c r="D962" s="93" t="s">
        <v>1486</v>
      </c>
      <c r="E962" s="161" t="s">
        <v>3253</v>
      </c>
      <c r="F962" s="165" t="s">
        <v>2852</v>
      </c>
      <c r="G962" s="161" t="s">
        <v>2853</v>
      </c>
      <c r="H962" s="162">
        <v>4</v>
      </c>
      <c r="I962" s="163">
        <v>38</v>
      </c>
      <c r="J962" s="197"/>
      <c r="K962" s="91">
        <f t="shared" si="14"/>
        <v>0</v>
      </c>
    </row>
    <row r="963" spans="1:11" ht="12.75" thickBot="1" thickTop="1">
      <c r="A963" s="92"/>
      <c r="B963" s="86">
        <v>949</v>
      </c>
      <c r="C963" s="101" t="s">
        <v>3158</v>
      </c>
      <c r="D963" s="93" t="s">
        <v>1486</v>
      </c>
      <c r="E963" s="102" t="s">
        <v>2231</v>
      </c>
      <c r="F963" s="101" t="s">
        <v>3177</v>
      </c>
      <c r="G963" s="102" t="s">
        <v>1200</v>
      </c>
      <c r="H963" s="94">
        <v>2</v>
      </c>
      <c r="I963" s="100">
        <v>20</v>
      </c>
      <c r="J963" s="197"/>
      <c r="K963" s="91">
        <f t="shared" si="14"/>
        <v>0</v>
      </c>
    </row>
    <row r="964" spans="1:11" ht="12.75" thickBot="1" thickTop="1">
      <c r="A964" s="92"/>
      <c r="B964" s="86">
        <v>950</v>
      </c>
      <c r="C964" s="101" t="s">
        <v>3158</v>
      </c>
      <c r="D964" s="93" t="s">
        <v>1486</v>
      </c>
      <c r="E964" s="102" t="s">
        <v>2231</v>
      </c>
      <c r="F964" s="101" t="s">
        <v>3177</v>
      </c>
      <c r="G964" s="102" t="s">
        <v>3178</v>
      </c>
      <c r="H964" s="94">
        <v>2</v>
      </c>
      <c r="I964" s="100">
        <v>20</v>
      </c>
      <c r="J964" s="197"/>
      <c r="K964" s="91">
        <f t="shared" si="14"/>
        <v>0</v>
      </c>
    </row>
    <row r="965" spans="1:11" ht="12.75" thickBot="1" thickTop="1">
      <c r="A965" s="92"/>
      <c r="B965" s="86">
        <v>951</v>
      </c>
      <c r="C965" s="92" t="s">
        <v>3221</v>
      </c>
      <c r="D965" s="93" t="s">
        <v>1486</v>
      </c>
      <c r="E965" s="93" t="s">
        <v>1201</v>
      </c>
      <c r="F965" s="92" t="s">
        <v>1202</v>
      </c>
      <c r="G965" s="93" t="s">
        <v>1203</v>
      </c>
      <c r="H965" s="94" t="s">
        <v>2256</v>
      </c>
      <c r="I965" s="100">
        <v>20</v>
      </c>
      <c r="J965" s="197"/>
      <c r="K965" s="91">
        <f t="shared" si="14"/>
        <v>0</v>
      </c>
    </row>
    <row r="966" spans="1:11" ht="24" thickBot="1" thickTop="1">
      <c r="A966" s="92"/>
      <c r="B966" s="86">
        <v>952</v>
      </c>
      <c r="C966" s="92" t="s">
        <v>2163</v>
      </c>
      <c r="D966" s="93" t="s">
        <v>1486</v>
      </c>
      <c r="E966" s="93" t="s">
        <v>2854</v>
      </c>
      <c r="F966" s="92" t="s">
        <v>2855</v>
      </c>
      <c r="G966" s="93" t="s">
        <v>1204</v>
      </c>
      <c r="H966" s="94" t="s">
        <v>2255</v>
      </c>
      <c r="I966" s="100">
        <v>35</v>
      </c>
      <c r="J966" s="197"/>
      <c r="K966" s="91">
        <f t="shared" si="14"/>
        <v>0</v>
      </c>
    </row>
    <row r="967" spans="1:11" ht="12.75" thickBot="1" thickTop="1">
      <c r="A967" s="92"/>
      <c r="B967" s="86">
        <v>953</v>
      </c>
      <c r="C967" s="92" t="s">
        <v>59</v>
      </c>
      <c r="D967" s="93" t="s">
        <v>1486</v>
      </c>
      <c r="E967" s="96" t="s">
        <v>1015</v>
      </c>
      <c r="F967" s="97"/>
      <c r="G967" s="96"/>
      <c r="H967" s="94" t="s">
        <v>2258</v>
      </c>
      <c r="I967" s="99">
        <v>30</v>
      </c>
      <c r="J967" s="197"/>
      <c r="K967" s="91">
        <f t="shared" si="14"/>
        <v>0</v>
      </c>
    </row>
    <row r="968" spans="1:11" ht="12.75" thickBot="1" thickTop="1">
      <c r="A968" s="92"/>
      <c r="B968" s="86">
        <v>954</v>
      </c>
      <c r="C968" s="92" t="s">
        <v>2163</v>
      </c>
      <c r="D968" s="93" t="s">
        <v>1486</v>
      </c>
      <c r="E968" s="93" t="s">
        <v>1016</v>
      </c>
      <c r="F968" s="92" t="s">
        <v>1017</v>
      </c>
      <c r="G968" s="93" t="s">
        <v>1018</v>
      </c>
      <c r="H968" s="94" t="s">
        <v>2263</v>
      </c>
      <c r="I968" s="100">
        <v>30</v>
      </c>
      <c r="J968" s="197"/>
      <c r="K968" s="91">
        <f t="shared" si="14"/>
        <v>0</v>
      </c>
    </row>
    <row r="969" spans="1:11" ht="12.75" thickBot="1" thickTop="1">
      <c r="A969" s="92"/>
      <c r="B969" s="86">
        <v>955</v>
      </c>
      <c r="C969" s="92" t="s">
        <v>3221</v>
      </c>
      <c r="D969" s="93" t="s">
        <v>1486</v>
      </c>
      <c r="E969" s="93" t="s">
        <v>1205</v>
      </c>
      <c r="F969" s="92" t="s">
        <v>1206</v>
      </c>
      <c r="G969" s="93" t="s">
        <v>1207</v>
      </c>
      <c r="H969" s="92" t="s">
        <v>2263</v>
      </c>
      <c r="I969" s="100">
        <v>25</v>
      </c>
      <c r="J969" s="197"/>
      <c r="K969" s="91">
        <f t="shared" si="14"/>
        <v>0</v>
      </c>
    </row>
    <row r="970" spans="1:11" ht="12.75" thickBot="1" thickTop="1">
      <c r="A970" s="92"/>
      <c r="B970" s="86">
        <v>956</v>
      </c>
      <c r="C970" s="92" t="s">
        <v>59</v>
      </c>
      <c r="D970" s="93" t="s">
        <v>1486</v>
      </c>
      <c r="E970" s="96" t="s">
        <v>1019</v>
      </c>
      <c r="F970" s="97"/>
      <c r="G970" s="96"/>
      <c r="H970" s="98" t="s">
        <v>2260</v>
      </c>
      <c r="I970" s="99">
        <v>20</v>
      </c>
      <c r="J970" s="197"/>
      <c r="K970" s="91">
        <f t="shared" si="14"/>
        <v>0</v>
      </c>
    </row>
    <row r="971" spans="1:11" ht="24" thickBot="1" thickTop="1">
      <c r="A971" s="92"/>
      <c r="B971" s="86">
        <v>957</v>
      </c>
      <c r="C971" s="92" t="s">
        <v>2163</v>
      </c>
      <c r="D971" s="93" t="s">
        <v>1486</v>
      </c>
      <c r="E971" s="93" t="s">
        <v>2856</v>
      </c>
      <c r="F971" s="92" t="s">
        <v>2857</v>
      </c>
      <c r="G971" s="93" t="s">
        <v>2858</v>
      </c>
      <c r="H971" s="94" t="s">
        <v>2263</v>
      </c>
      <c r="I971" s="100">
        <v>25</v>
      </c>
      <c r="J971" s="197"/>
      <c r="K971" s="91">
        <f t="shared" si="14"/>
        <v>0</v>
      </c>
    </row>
    <row r="972" spans="1:11" ht="12.75" thickBot="1" thickTop="1">
      <c r="A972" s="92"/>
      <c r="B972" s="86">
        <v>958</v>
      </c>
      <c r="C972" s="92" t="s">
        <v>3013</v>
      </c>
      <c r="D972" s="93" t="s">
        <v>1486</v>
      </c>
      <c r="E972" s="161" t="s">
        <v>2859</v>
      </c>
      <c r="F972" s="165"/>
      <c r="G972" s="161"/>
      <c r="H972" s="162">
        <v>3.5</v>
      </c>
      <c r="I972" s="163">
        <v>30</v>
      </c>
      <c r="J972" s="197"/>
      <c r="K972" s="91">
        <f t="shared" si="14"/>
        <v>0</v>
      </c>
    </row>
    <row r="973" spans="1:11" ht="12.75" thickBot="1" thickTop="1">
      <c r="A973" s="92"/>
      <c r="B973" s="86">
        <v>959</v>
      </c>
      <c r="C973" s="92" t="s">
        <v>3000</v>
      </c>
      <c r="D973" s="93" t="s">
        <v>1486</v>
      </c>
      <c r="E973" s="93" t="s">
        <v>2860</v>
      </c>
      <c r="F973" s="92" t="s">
        <v>2861</v>
      </c>
      <c r="G973" s="93" t="s">
        <v>2862</v>
      </c>
      <c r="H973" s="94">
        <v>2</v>
      </c>
      <c r="I973" s="100">
        <v>25</v>
      </c>
      <c r="J973" s="197"/>
      <c r="K973" s="91">
        <f t="shared" si="14"/>
        <v>0</v>
      </c>
    </row>
    <row r="974" spans="1:11" ht="12.75" thickBot="1" thickTop="1">
      <c r="A974" s="92"/>
      <c r="B974" s="86">
        <v>960</v>
      </c>
      <c r="C974" s="92" t="s">
        <v>2163</v>
      </c>
      <c r="D974" s="93" t="s">
        <v>1486</v>
      </c>
      <c r="E974" s="93" t="s">
        <v>2863</v>
      </c>
      <c r="F974" s="92" t="s">
        <v>2864</v>
      </c>
      <c r="G974" s="93" t="s">
        <v>2865</v>
      </c>
      <c r="H974" s="94" t="s">
        <v>2263</v>
      </c>
      <c r="I974" s="100">
        <v>30</v>
      </c>
      <c r="J974" s="197"/>
      <c r="K974" s="91">
        <f t="shared" si="14"/>
        <v>0</v>
      </c>
    </row>
    <row r="975" spans="1:11" ht="12.75" thickBot="1" thickTop="1">
      <c r="A975" s="92"/>
      <c r="B975" s="86">
        <v>961</v>
      </c>
      <c r="C975" s="101" t="s">
        <v>3029</v>
      </c>
      <c r="D975" s="93" t="s">
        <v>1486</v>
      </c>
      <c r="E975" s="102" t="s">
        <v>2863</v>
      </c>
      <c r="F975" s="102"/>
      <c r="G975" s="102"/>
      <c r="H975" s="94" t="s">
        <v>3616</v>
      </c>
      <c r="I975" s="95">
        <v>20</v>
      </c>
      <c r="J975" s="197"/>
      <c r="K975" s="91">
        <f aca="true" t="shared" si="15" ref="K975:K1038">J975*I975</f>
        <v>0</v>
      </c>
    </row>
    <row r="976" spans="1:11" ht="12.75" thickBot="1" thickTop="1">
      <c r="A976" s="92"/>
      <c r="B976" s="86">
        <v>962</v>
      </c>
      <c r="C976" s="92" t="s">
        <v>59</v>
      </c>
      <c r="D976" s="93" t="s">
        <v>1486</v>
      </c>
      <c r="E976" s="96" t="s">
        <v>2863</v>
      </c>
      <c r="F976" s="97"/>
      <c r="G976" s="96"/>
      <c r="H976" s="98">
        <v>2</v>
      </c>
      <c r="I976" s="99">
        <v>20</v>
      </c>
      <c r="J976" s="197"/>
      <c r="K976" s="91">
        <f t="shared" si="15"/>
        <v>0</v>
      </c>
    </row>
    <row r="977" spans="1:11" ht="12.75" thickBot="1" thickTop="1">
      <c r="A977" s="92"/>
      <c r="B977" s="86">
        <v>963</v>
      </c>
      <c r="C977" s="92" t="s">
        <v>3013</v>
      </c>
      <c r="D977" s="93" t="s">
        <v>1486</v>
      </c>
      <c r="E977" s="161" t="s">
        <v>3254</v>
      </c>
      <c r="F977" s="165" t="s">
        <v>3520</v>
      </c>
      <c r="G977" s="161" t="s">
        <v>1660</v>
      </c>
      <c r="H977" s="162" t="s">
        <v>2256</v>
      </c>
      <c r="I977" s="163">
        <v>34</v>
      </c>
      <c r="J977" s="197"/>
      <c r="K977" s="91">
        <f t="shared" si="15"/>
        <v>0</v>
      </c>
    </row>
    <row r="978" spans="1:11" ht="12.75" thickBot="1" thickTop="1">
      <c r="A978" s="92"/>
      <c r="B978" s="86">
        <v>964</v>
      </c>
      <c r="C978" s="92" t="s">
        <v>3013</v>
      </c>
      <c r="D978" s="93" t="s">
        <v>1486</v>
      </c>
      <c r="E978" s="161" t="s">
        <v>3254</v>
      </c>
      <c r="F978" s="165" t="s">
        <v>3519</v>
      </c>
      <c r="G978" s="161" t="s">
        <v>1659</v>
      </c>
      <c r="H978" s="162" t="s">
        <v>2256</v>
      </c>
      <c r="I978" s="163">
        <v>30</v>
      </c>
      <c r="J978" s="197"/>
      <c r="K978" s="91">
        <f t="shared" si="15"/>
        <v>0</v>
      </c>
    </row>
    <row r="979" spans="1:11" ht="12.75" thickBot="1" thickTop="1">
      <c r="A979" s="92"/>
      <c r="B979" s="86">
        <v>965</v>
      </c>
      <c r="C979" s="92" t="s">
        <v>59</v>
      </c>
      <c r="D979" s="93" t="s">
        <v>1486</v>
      </c>
      <c r="E979" s="96" t="s">
        <v>3254</v>
      </c>
      <c r="F979" s="97"/>
      <c r="G979" s="96"/>
      <c r="H979" s="94">
        <v>2</v>
      </c>
      <c r="I979" s="99">
        <v>20</v>
      </c>
      <c r="J979" s="197"/>
      <c r="K979" s="91">
        <f t="shared" si="15"/>
        <v>0</v>
      </c>
    </row>
    <row r="980" spans="1:11" ht="12.75" thickBot="1" thickTop="1">
      <c r="A980" s="92"/>
      <c r="B980" s="86">
        <v>966</v>
      </c>
      <c r="C980" s="92" t="s">
        <v>3013</v>
      </c>
      <c r="D980" s="93" t="s">
        <v>1486</v>
      </c>
      <c r="E980" s="164" t="s">
        <v>2232</v>
      </c>
      <c r="F980" s="165" t="s">
        <v>3521</v>
      </c>
      <c r="G980" s="161" t="s">
        <v>1661</v>
      </c>
      <c r="H980" s="162" t="s">
        <v>2256</v>
      </c>
      <c r="I980" s="163">
        <v>33</v>
      </c>
      <c r="J980" s="197"/>
      <c r="K980" s="91">
        <f t="shared" si="15"/>
        <v>0</v>
      </c>
    </row>
    <row r="981" spans="1:11" ht="12.75" thickBot="1" thickTop="1">
      <c r="A981" s="92"/>
      <c r="B981" s="86">
        <v>967</v>
      </c>
      <c r="C981" s="92" t="s">
        <v>3000</v>
      </c>
      <c r="D981" s="93" t="s">
        <v>1486</v>
      </c>
      <c r="E981" s="93" t="s">
        <v>2233</v>
      </c>
      <c r="F981" s="92" t="s">
        <v>3522</v>
      </c>
      <c r="G981" s="93" t="s">
        <v>3208</v>
      </c>
      <c r="H981" s="94" t="s">
        <v>3038</v>
      </c>
      <c r="I981" s="100">
        <v>35</v>
      </c>
      <c r="J981" s="197"/>
      <c r="K981" s="91">
        <f t="shared" si="15"/>
        <v>0</v>
      </c>
    </row>
    <row r="982" spans="1:11" ht="12.75" thickBot="1" thickTop="1">
      <c r="A982" s="92"/>
      <c r="B982" s="86">
        <v>968</v>
      </c>
      <c r="C982" s="92" t="s">
        <v>2163</v>
      </c>
      <c r="D982" s="93" t="s">
        <v>1486</v>
      </c>
      <c r="E982" s="93" t="s">
        <v>1208</v>
      </c>
      <c r="F982" s="92" t="s">
        <v>2880</v>
      </c>
      <c r="G982" s="93" t="s">
        <v>1209</v>
      </c>
      <c r="H982" s="94" t="s">
        <v>2255</v>
      </c>
      <c r="I982" s="100">
        <v>50</v>
      </c>
      <c r="J982" s="197"/>
      <c r="K982" s="91">
        <f t="shared" si="15"/>
        <v>0</v>
      </c>
    </row>
    <row r="983" spans="1:11" ht="12.75" thickBot="1" thickTop="1">
      <c r="A983" s="92"/>
      <c r="B983" s="86">
        <v>969</v>
      </c>
      <c r="C983" s="101" t="s">
        <v>3158</v>
      </c>
      <c r="D983" s="93" t="s">
        <v>1486</v>
      </c>
      <c r="E983" s="102" t="s">
        <v>2866</v>
      </c>
      <c r="F983" s="101" t="s">
        <v>2867</v>
      </c>
      <c r="G983" s="102" t="s">
        <v>2868</v>
      </c>
      <c r="H983" s="94">
        <v>1</v>
      </c>
      <c r="I983" s="100">
        <v>20</v>
      </c>
      <c r="J983" s="197"/>
      <c r="K983" s="91">
        <f t="shared" si="15"/>
        <v>0</v>
      </c>
    </row>
    <row r="984" spans="1:11" ht="12.75" thickBot="1" thickTop="1">
      <c r="A984" s="92"/>
      <c r="B984" s="86">
        <v>970</v>
      </c>
      <c r="C984" s="101" t="s">
        <v>3158</v>
      </c>
      <c r="D984" s="93" t="s">
        <v>1486</v>
      </c>
      <c r="E984" s="102" t="s">
        <v>2866</v>
      </c>
      <c r="F984" s="101" t="s">
        <v>2869</v>
      </c>
      <c r="G984" s="102" t="s">
        <v>1210</v>
      </c>
      <c r="H984" s="94">
        <v>1.5</v>
      </c>
      <c r="I984" s="100">
        <v>25</v>
      </c>
      <c r="J984" s="197"/>
      <c r="K984" s="91">
        <f t="shared" si="15"/>
        <v>0</v>
      </c>
    </row>
    <row r="985" spans="1:11" ht="12.75" thickBot="1" thickTop="1">
      <c r="A985" s="92"/>
      <c r="B985" s="86">
        <v>971</v>
      </c>
      <c r="C985" s="101" t="s">
        <v>3158</v>
      </c>
      <c r="D985" s="93" t="s">
        <v>1486</v>
      </c>
      <c r="E985" s="102" t="s">
        <v>2870</v>
      </c>
      <c r="F985" s="101" t="s">
        <v>2871</v>
      </c>
      <c r="G985" s="102" t="s">
        <v>2872</v>
      </c>
      <c r="H985" s="94">
        <v>1.5</v>
      </c>
      <c r="I985" s="100">
        <v>22</v>
      </c>
      <c r="J985" s="197"/>
      <c r="K985" s="91">
        <f t="shared" si="15"/>
        <v>0</v>
      </c>
    </row>
    <row r="986" spans="1:11" ht="12.75" thickBot="1" thickTop="1">
      <c r="A986" s="92"/>
      <c r="B986" s="86">
        <v>972</v>
      </c>
      <c r="C986" s="101" t="s">
        <v>3158</v>
      </c>
      <c r="D986" s="93" t="s">
        <v>1486</v>
      </c>
      <c r="E986" s="102" t="s">
        <v>2873</v>
      </c>
      <c r="F986" s="101" t="s">
        <v>2874</v>
      </c>
      <c r="G986" s="102"/>
      <c r="H986" s="94">
        <v>2</v>
      </c>
      <c r="I986" s="100">
        <v>25</v>
      </c>
      <c r="J986" s="197"/>
      <c r="K986" s="91">
        <f t="shared" si="15"/>
        <v>0</v>
      </c>
    </row>
    <row r="987" spans="1:11" ht="24" thickBot="1" thickTop="1">
      <c r="A987" s="92"/>
      <c r="B987" s="86">
        <v>973</v>
      </c>
      <c r="C987" s="92" t="s">
        <v>2163</v>
      </c>
      <c r="D987" s="93" t="s">
        <v>1486</v>
      </c>
      <c r="E987" s="93" t="s">
        <v>2875</v>
      </c>
      <c r="F987" s="92" t="s">
        <v>2876</v>
      </c>
      <c r="G987" s="93" t="s">
        <v>1211</v>
      </c>
      <c r="H987" s="94">
        <v>2</v>
      </c>
      <c r="I987" s="100">
        <v>45</v>
      </c>
      <c r="J987" s="197"/>
      <c r="K987" s="91">
        <f t="shared" si="15"/>
        <v>0</v>
      </c>
    </row>
    <row r="988" spans="1:11" ht="12.75" thickBot="1" thickTop="1">
      <c r="A988" s="92"/>
      <c r="B988" s="86">
        <v>974</v>
      </c>
      <c r="C988" s="92" t="s">
        <v>3013</v>
      </c>
      <c r="D988" s="93" t="s">
        <v>1486</v>
      </c>
      <c r="E988" s="161" t="s">
        <v>1822</v>
      </c>
      <c r="F988" s="165"/>
      <c r="G988" s="161"/>
      <c r="H988" s="162" t="s">
        <v>2254</v>
      </c>
      <c r="I988" s="163">
        <v>32</v>
      </c>
      <c r="J988" s="197"/>
      <c r="K988" s="91">
        <f t="shared" si="15"/>
        <v>0</v>
      </c>
    </row>
    <row r="989" spans="1:11" ht="12.75" thickBot="1" thickTop="1">
      <c r="A989" s="92"/>
      <c r="B989" s="86">
        <v>975</v>
      </c>
      <c r="C989" s="92" t="s">
        <v>3013</v>
      </c>
      <c r="D989" s="93" t="s">
        <v>1486</v>
      </c>
      <c r="E989" s="161" t="s">
        <v>2234</v>
      </c>
      <c r="F989" s="165" t="s">
        <v>3523</v>
      </c>
      <c r="G989" s="161"/>
      <c r="H989" s="162" t="s">
        <v>2254</v>
      </c>
      <c r="I989" s="163">
        <v>33</v>
      </c>
      <c r="J989" s="197"/>
      <c r="K989" s="91">
        <f t="shared" si="15"/>
        <v>0</v>
      </c>
    </row>
    <row r="990" spans="1:11" ht="12.75" thickBot="1" thickTop="1">
      <c r="A990" s="92"/>
      <c r="B990" s="86">
        <v>976</v>
      </c>
      <c r="C990" s="92" t="s">
        <v>3013</v>
      </c>
      <c r="D990" s="93" t="s">
        <v>1486</v>
      </c>
      <c r="E990" s="161" t="s">
        <v>1583</v>
      </c>
      <c r="F990" s="165"/>
      <c r="G990" s="161"/>
      <c r="H990" s="162" t="s">
        <v>2254</v>
      </c>
      <c r="I990" s="163">
        <v>35</v>
      </c>
      <c r="J990" s="197"/>
      <c r="K990" s="91">
        <f t="shared" si="15"/>
        <v>0</v>
      </c>
    </row>
    <row r="991" spans="1:11" ht="12.75" thickBot="1" thickTop="1">
      <c r="A991" s="92"/>
      <c r="B991" s="86">
        <v>977</v>
      </c>
      <c r="C991" s="92" t="s">
        <v>3000</v>
      </c>
      <c r="D991" s="93" t="s">
        <v>1486</v>
      </c>
      <c r="E991" s="93" t="s">
        <v>2877</v>
      </c>
      <c r="F991" s="92" t="s">
        <v>2878</v>
      </c>
      <c r="G991" s="93" t="s">
        <v>2879</v>
      </c>
      <c r="H991" s="94" t="s">
        <v>3043</v>
      </c>
      <c r="I991" s="100">
        <v>30</v>
      </c>
      <c r="J991" s="197"/>
      <c r="K991" s="91">
        <f t="shared" si="15"/>
        <v>0</v>
      </c>
    </row>
    <row r="992" spans="1:11" ht="12.75" thickBot="1" thickTop="1">
      <c r="A992" s="92"/>
      <c r="B992" s="86">
        <v>978</v>
      </c>
      <c r="C992" s="92" t="s">
        <v>3000</v>
      </c>
      <c r="D992" s="93" t="s">
        <v>1486</v>
      </c>
      <c r="E992" s="93" t="s">
        <v>2777</v>
      </c>
      <c r="F992" s="92" t="s">
        <v>3525</v>
      </c>
      <c r="G992" s="93" t="s">
        <v>1662</v>
      </c>
      <c r="H992" s="94" t="s">
        <v>3043</v>
      </c>
      <c r="I992" s="100">
        <v>25</v>
      </c>
      <c r="J992" s="197"/>
      <c r="K992" s="91">
        <f t="shared" si="15"/>
        <v>0</v>
      </c>
    </row>
    <row r="993" spans="1:11" ht="12.75" thickBot="1" thickTop="1">
      <c r="A993" s="92"/>
      <c r="B993" s="86">
        <v>979</v>
      </c>
      <c r="C993" s="92" t="s">
        <v>3000</v>
      </c>
      <c r="D993" s="93" t="s">
        <v>1486</v>
      </c>
      <c r="E993" s="93" t="s">
        <v>2777</v>
      </c>
      <c r="F993" s="92" t="s">
        <v>2881</v>
      </c>
      <c r="G993" s="93" t="s">
        <v>2882</v>
      </c>
      <c r="H993" s="94">
        <v>2</v>
      </c>
      <c r="I993" s="100">
        <v>25</v>
      </c>
      <c r="J993" s="197"/>
      <c r="K993" s="91">
        <f t="shared" si="15"/>
        <v>0</v>
      </c>
    </row>
    <row r="994" spans="1:11" ht="12.75" thickBot="1" thickTop="1">
      <c r="A994" s="92"/>
      <c r="B994" s="86">
        <v>980</v>
      </c>
      <c r="C994" s="92" t="s">
        <v>3221</v>
      </c>
      <c r="D994" s="93" t="s">
        <v>1486</v>
      </c>
      <c r="E994" s="93" t="s">
        <v>1212</v>
      </c>
      <c r="F994" s="92" t="s">
        <v>1213</v>
      </c>
      <c r="G994" s="93" t="s">
        <v>1214</v>
      </c>
      <c r="H994" s="92" t="s">
        <v>2260</v>
      </c>
      <c r="I994" s="100">
        <v>25</v>
      </c>
      <c r="J994" s="197"/>
      <c r="K994" s="91">
        <f t="shared" si="15"/>
        <v>0</v>
      </c>
    </row>
    <row r="995" spans="1:11" ht="12.75" thickBot="1" thickTop="1">
      <c r="A995" s="92"/>
      <c r="B995" s="86">
        <v>981</v>
      </c>
      <c r="C995" s="92" t="s">
        <v>59</v>
      </c>
      <c r="D995" s="93" t="s">
        <v>1486</v>
      </c>
      <c r="E995" s="96" t="s">
        <v>1020</v>
      </c>
      <c r="F995" s="97"/>
      <c r="G995" s="96"/>
      <c r="H995" s="94" t="s">
        <v>2256</v>
      </c>
      <c r="I995" s="99">
        <v>25</v>
      </c>
      <c r="J995" s="197"/>
      <c r="K995" s="91">
        <f t="shared" si="15"/>
        <v>0</v>
      </c>
    </row>
    <row r="996" spans="1:11" ht="12.75" thickBot="1" thickTop="1">
      <c r="A996" s="92"/>
      <c r="B996" s="86">
        <v>982</v>
      </c>
      <c r="C996" s="101" t="s">
        <v>3158</v>
      </c>
      <c r="D996" s="93" t="s">
        <v>1486</v>
      </c>
      <c r="E996" s="102" t="s">
        <v>2883</v>
      </c>
      <c r="F996" s="101" t="s">
        <v>3526</v>
      </c>
      <c r="G996" s="102" t="s">
        <v>3179</v>
      </c>
      <c r="H996" s="94">
        <v>2</v>
      </c>
      <c r="I996" s="100">
        <v>25</v>
      </c>
      <c r="J996" s="197"/>
      <c r="K996" s="91">
        <f t="shared" si="15"/>
        <v>0</v>
      </c>
    </row>
    <row r="997" spans="1:11" ht="12.75" thickBot="1" thickTop="1">
      <c r="A997" s="92"/>
      <c r="B997" s="86">
        <v>983</v>
      </c>
      <c r="C997" s="92" t="s">
        <v>2163</v>
      </c>
      <c r="D997" s="93" t="s">
        <v>1486</v>
      </c>
      <c r="E997" s="93" t="s">
        <v>2883</v>
      </c>
      <c r="F997" s="92" t="s">
        <v>2884</v>
      </c>
      <c r="G997" s="93" t="s">
        <v>2885</v>
      </c>
      <c r="H997" s="94" t="s">
        <v>2259</v>
      </c>
      <c r="I997" s="100">
        <v>50</v>
      </c>
      <c r="J997" s="197"/>
      <c r="K997" s="91">
        <f t="shared" si="15"/>
        <v>0</v>
      </c>
    </row>
    <row r="998" spans="1:11" ht="12.75" thickBot="1" thickTop="1">
      <c r="A998" s="92"/>
      <c r="B998" s="86">
        <v>984</v>
      </c>
      <c r="C998" s="92" t="s">
        <v>59</v>
      </c>
      <c r="D998" s="93" t="s">
        <v>1486</v>
      </c>
      <c r="E998" s="96" t="s">
        <v>1021</v>
      </c>
      <c r="F998" s="97"/>
      <c r="G998" s="96"/>
      <c r="H998" s="94" t="s">
        <v>2254</v>
      </c>
      <c r="I998" s="99">
        <v>25</v>
      </c>
      <c r="J998" s="197"/>
      <c r="K998" s="91">
        <f t="shared" si="15"/>
        <v>0</v>
      </c>
    </row>
    <row r="999" spans="1:11" ht="12.75" thickBot="1" thickTop="1">
      <c r="A999" s="92"/>
      <c r="B999" s="86">
        <v>985</v>
      </c>
      <c r="C999" s="92" t="s">
        <v>3000</v>
      </c>
      <c r="D999" s="93" t="s">
        <v>1486</v>
      </c>
      <c r="E999" s="93" t="s">
        <v>3012</v>
      </c>
      <c r="F999" s="92"/>
      <c r="G999" s="93"/>
      <c r="H999" s="94" t="s">
        <v>211</v>
      </c>
      <c r="I999" s="100">
        <v>40</v>
      </c>
      <c r="J999" s="197"/>
      <c r="K999" s="91">
        <f t="shared" si="15"/>
        <v>0</v>
      </c>
    </row>
    <row r="1000" spans="1:11" ht="12.75" thickBot="1" thickTop="1">
      <c r="A1000" s="92"/>
      <c r="B1000" s="86">
        <v>986</v>
      </c>
      <c r="C1000" s="92" t="s">
        <v>870</v>
      </c>
      <c r="D1000" s="93" t="s">
        <v>1486</v>
      </c>
      <c r="E1000" s="93" t="s">
        <v>1215</v>
      </c>
      <c r="F1000" s="92"/>
      <c r="G1000" s="93"/>
      <c r="H1000" s="94" t="s">
        <v>1216</v>
      </c>
      <c r="I1000" s="100">
        <v>55</v>
      </c>
      <c r="J1000" s="197"/>
      <c r="K1000" s="91">
        <f t="shared" si="15"/>
        <v>0</v>
      </c>
    </row>
    <row r="1001" spans="1:11" ht="12.75" thickBot="1" thickTop="1">
      <c r="A1001" s="92"/>
      <c r="B1001" s="86">
        <v>987</v>
      </c>
      <c r="C1001" s="92" t="s">
        <v>3052</v>
      </c>
      <c r="D1001" s="93" t="s">
        <v>1486</v>
      </c>
      <c r="E1001" s="93" t="s">
        <v>1589</v>
      </c>
      <c r="F1001" s="105"/>
      <c r="G1001" s="93"/>
      <c r="H1001" s="94">
        <v>4</v>
      </c>
      <c r="I1001" s="100">
        <v>25</v>
      </c>
      <c r="J1001" s="197"/>
      <c r="K1001" s="91">
        <f t="shared" si="15"/>
        <v>0</v>
      </c>
    </row>
    <row r="1002" spans="1:11" ht="12.75" thickBot="1" thickTop="1">
      <c r="A1002" s="92"/>
      <c r="B1002" s="86">
        <v>988</v>
      </c>
      <c r="C1002" s="92" t="s">
        <v>59</v>
      </c>
      <c r="D1002" s="93" t="s">
        <v>1486</v>
      </c>
      <c r="E1002" s="96" t="s">
        <v>1022</v>
      </c>
      <c r="F1002" s="97"/>
      <c r="G1002" s="96"/>
      <c r="H1002" s="94" t="s">
        <v>2254</v>
      </c>
      <c r="I1002" s="99">
        <v>25</v>
      </c>
      <c r="J1002" s="197"/>
      <c r="K1002" s="91">
        <f t="shared" si="15"/>
        <v>0</v>
      </c>
    </row>
    <row r="1003" spans="1:11" ht="12.75" thickBot="1" thickTop="1">
      <c r="A1003" s="92"/>
      <c r="B1003" s="86">
        <v>989</v>
      </c>
      <c r="C1003" s="92" t="s">
        <v>59</v>
      </c>
      <c r="D1003" s="93" t="s">
        <v>1486</v>
      </c>
      <c r="E1003" s="96" t="s">
        <v>1812</v>
      </c>
      <c r="F1003" s="97"/>
      <c r="G1003" s="96"/>
      <c r="H1003" s="98">
        <v>2</v>
      </c>
      <c r="I1003" s="99">
        <v>15</v>
      </c>
      <c r="J1003" s="197"/>
      <c r="K1003" s="91">
        <f t="shared" si="15"/>
        <v>0</v>
      </c>
    </row>
    <row r="1004" spans="1:11" ht="12.75" thickBot="1" thickTop="1">
      <c r="A1004" s="92"/>
      <c r="B1004" s="86">
        <v>990</v>
      </c>
      <c r="C1004" s="92" t="s">
        <v>3000</v>
      </c>
      <c r="D1004" s="93" t="s">
        <v>1486</v>
      </c>
      <c r="E1004" s="93" t="s">
        <v>2886</v>
      </c>
      <c r="F1004" s="92" t="s">
        <v>2887</v>
      </c>
      <c r="G1004" s="93" t="s">
        <v>2888</v>
      </c>
      <c r="H1004" s="94">
        <v>2</v>
      </c>
      <c r="I1004" s="100">
        <v>25</v>
      </c>
      <c r="J1004" s="197"/>
      <c r="K1004" s="91">
        <f t="shared" si="15"/>
        <v>0</v>
      </c>
    </row>
    <row r="1005" spans="1:11" ht="12.75" thickBot="1" thickTop="1">
      <c r="A1005" s="92"/>
      <c r="B1005" s="86">
        <v>991</v>
      </c>
      <c r="C1005" s="92" t="s">
        <v>2163</v>
      </c>
      <c r="D1005" s="93" t="s">
        <v>1486</v>
      </c>
      <c r="E1005" s="93" t="s">
        <v>3257</v>
      </c>
      <c r="F1005" s="92"/>
      <c r="G1005" s="93" t="s">
        <v>1217</v>
      </c>
      <c r="H1005" s="94">
        <v>1.5</v>
      </c>
      <c r="I1005" s="100">
        <v>25</v>
      </c>
      <c r="J1005" s="197"/>
      <c r="K1005" s="91">
        <f t="shared" si="15"/>
        <v>0</v>
      </c>
    </row>
    <row r="1006" spans="1:11" ht="12.75" thickBot="1" thickTop="1">
      <c r="A1006" s="92"/>
      <c r="B1006" s="86">
        <v>992</v>
      </c>
      <c r="C1006" s="92" t="s">
        <v>3000</v>
      </c>
      <c r="D1006" s="93" t="s">
        <v>1486</v>
      </c>
      <c r="E1006" s="93" t="s">
        <v>2235</v>
      </c>
      <c r="F1006" s="92" t="s">
        <v>3180</v>
      </c>
      <c r="G1006" s="93" t="s">
        <v>1663</v>
      </c>
      <c r="H1006" s="94">
        <v>3</v>
      </c>
      <c r="I1006" s="100">
        <v>30</v>
      </c>
      <c r="J1006" s="197"/>
      <c r="K1006" s="91">
        <f t="shared" si="15"/>
        <v>0</v>
      </c>
    </row>
    <row r="1007" spans="1:11" ht="12.75" thickBot="1" thickTop="1">
      <c r="A1007" s="92"/>
      <c r="B1007" s="86">
        <v>993</v>
      </c>
      <c r="C1007" s="92" t="s">
        <v>2210</v>
      </c>
      <c r="D1007" s="93" t="s">
        <v>1486</v>
      </c>
      <c r="E1007" s="93" t="s">
        <v>1023</v>
      </c>
      <c r="F1007" s="92"/>
      <c r="G1007" s="93" t="s">
        <v>1024</v>
      </c>
      <c r="H1007" s="94">
        <v>2.5</v>
      </c>
      <c r="I1007" s="100">
        <v>25</v>
      </c>
      <c r="J1007" s="197"/>
      <c r="K1007" s="91">
        <f t="shared" si="15"/>
        <v>0</v>
      </c>
    </row>
    <row r="1008" spans="1:11" ht="12.75" thickBot="1" thickTop="1">
      <c r="A1008" s="92"/>
      <c r="B1008" s="86">
        <v>994</v>
      </c>
      <c r="C1008" s="92" t="s">
        <v>3013</v>
      </c>
      <c r="D1008" s="93" t="s">
        <v>1486</v>
      </c>
      <c r="E1008" s="161" t="s">
        <v>2889</v>
      </c>
      <c r="F1008" s="165" t="s">
        <v>2890</v>
      </c>
      <c r="G1008" s="161" t="s">
        <v>2891</v>
      </c>
      <c r="H1008" s="162" t="s">
        <v>3043</v>
      </c>
      <c r="I1008" s="163">
        <v>35</v>
      </c>
      <c r="J1008" s="197"/>
      <c r="K1008" s="91">
        <f t="shared" si="15"/>
        <v>0</v>
      </c>
    </row>
    <row r="1009" spans="1:11" ht="12.75" thickBot="1" thickTop="1">
      <c r="A1009" s="92"/>
      <c r="B1009" s="86">
        <v>995</v>
      </c>
      <c r="C1009" s="101" t="s">
        <v>3158</v>
      </c>
      <c r="D1009" s="93" t="s">
        <v>1486</v>
      </c>
      <c r="E1009" s="102" t="s">
        <v>1823</v>
      </c>
      <c r="F1009" s="101" t="s">
        <v>1218</v>
      </c>
      <c r="G1009" s="102" t="s">
        <v>1219</v>
      </c>
      <c r="H1009" s="94">
        <v>2</v>
      </c>
      <c r="I1009" s="100">
        <v>20</v>
      </c>
      <c r="J1009" s="197"/>
      <c r="K1009" s="91">
        <f t="shared" si="15"/>
        <v>0</v>
      </c>
    </row>
    <row r="1010" spans="1:11" ht="12.75" thickBot="1" thickTop="1">
      <c r="A1010" s="92"/>
      <c r="B1010" s="86">
        <v>996</v>
      </c>
      <c r="C1010" s="92" t="s">
        <v>3000</v>
      </c>
      <c r="D1010" s="93" t="s">
        <v>1486</v>
      </c>
      <c r="E1010" s="93" t="s">
        <v>1823</v>
      </c>
      <c r="F1010" s="92" t="s">
        <v>1220</v>
      </c>
      <c r="G1010" s="93" t="s">
        <v>1221</v>
      </c>
      <c r="H1010" s="94">
        <v>2</v>
      </c>
      <c r="I1010" s="95">
        <v>30</v>
      </c>
      <c r="J1010" s="197"/>
      <c r="K1010" s="91">
        <f t="shared" si="15"/>
        <v>0</v>
      </c>
    </row>
    <row r="1011" spans="1:11" ht="12.75" thickBot="1" thickTop="1">
      <c r="A1011" s="92"/>
      <c r="B1011" s="86">
        <v>997</v>
      </c>
      <c r="C1011" s="92" t="s">
        <v>3013</v>
      </c>
      <c r="D1011" s="93" t="s">
        <v>1486</v>
      </c>
      <c r="E1011" s="161" t="s">
        <v>1823</v>
      </c>
      <c r="F1011" s="165"/>
      <c r="G1011" s="161"/>
      <c r="H1011" s="162">
        <v>2</v>
      </c>
      <c r="I1011" s="163">
        <v>30</v>
      </c>
      <c r="J1011" s="197"/>
      <c r="K1011" s="91">
        <f t="shared" si="15"/>
        <v>0</v>
      </c>
    </row>
    <row r="1012" spans="1:11" ht="12.75" thickBot="1" thickTop="1">
      <c r="A1012" s="92"/>
      <c r="B1012" s="86">
        <v>998</v>
      </c>
      <c r="C1012" s="92" t="s">
        <v>3221</v>
      </c>
      <c r="D1012" s="93" t="s">
        <v>1486</v>
      </c>
      <c r="E1012" s="93" t="s">
        <v>1222</v>
      </c>
      <c r="F1012" s="92" t="s">
        <v>1223</v>
      </c>
      <c r="G1012" s="93" t="s">
        <v>1224</v>
      </c>
      <c r="H1012" s="94" t="s">
        <v>2255</v>
      </c>
      <c r="I1012" s="100">
        <v>25</v>
      </c>
      <c r="J1012" s="197"/>
      <c r="K1012" s="91">
        <f t="shared" si="15"/>
        <v>0</v>
      </c>
    </row>
    <row r="1013" spans="1:11" ht="12.75" thickBot="1" thickTop="1">
      <c r="A1013" s="92"/>
      <c r="B1013" s="86">
        <v>999</v>
      </c>
      <c r="C1013" s="92" t="s">
        <v>2163</v>
      </c>
      <c r="D1013" s="93" t="s">
        <v>1486</v>
      </c>
      <c r="E1013" s="93" t="s">
        <v>1025</v>
      </c>
      <c r="F1013" s="92" t="s">
        <v>1026</v>
      </c>
      <c r="G1013" s="93" t="s">
        <v>1027</v>
      </c>
      <c r="H1013" s="94" t="s">
        <v>2263</v>
      </c>
      <c r="I1013" s="100">
        <v>25</v>
      </c>
      <c r="J1013" s="197"/>
      <c r="K1013" s="91">
        <f t="shared" si="15"/>
        <v>0</v>
      </c>
    </row>
    <row r="1014" spans="1:11" ht="12.75" thickBot="1" thickTop="1">
      <c r="A1014" s="92"/>
      <c r="B1014" s="86">
        <v>1000</v>
      </c>
      <c r="C1014" s="92" t="s">
        <v>3013</v>
      </c>
      <c r="D1014" s="93" t="s">
        <v>1486</v>
      </c>
      <c r="E1014" s="161" t="s">
        <v>2892</v>
      </c>
      <c r="F1014" s="165" t="s">
        <v>2893</v>
      </c>
      <c r="G1014" s="161" t="s">
        <v>2894</v>
      </c>
      <c r="H1014" s="162" t="s">
        <v>3038</v>
      </c>
      <c r="I1014" s="163">
        <v>40</v>
      </c>
      <c r="J1014" s="197"/>
      <c r="K1014" s="91">
        <f t="shared" si="15"/>
        <v>0</v>
      </c>
    </row>
    <row r="1015" spans="1:11" ht="12.75" thickBot="1" thickTop="1">
      <c r="A1015" s="92"/>
      <c r="B1015" s="86">
        <v>1001</v>
      </c>
      <c r="C1015" s="92" t="s">
        <v>59</v>
      </c>
      <c r="D1015" s="93" t="s">
        <v>1486</v>
      </c>
      <c r="E1015" s="96" t="s">
        <v>1028</v>
      </c>
      <c r="F1015" s="97"/>
      <c r="G1015" s="96"/>
      <c r="H1015" s="94" t="s">
        <v>2254</v>
      </c>
      <c r="I1015" s="99">
        <v>25</v>
      </c>
      <c r="J1015" s="197"/>
      <c r="K1015" s="91">
        <f t="shared" si="15"/>
        <v>0</v>
      </c>
    </row>
    <row r="1016" spans="1:11" ht="12.75" thickBot="1" thickTop="1">
      <c r="A1016" s="92"/>
      <c r="B1016" s="86">
        <v>1002</v>
      </c>
      <c r="C1016" s="92" t="s">
        <v>3013</v>
      </c>
      <c r="D1016" s="93" t="s">
        <v>1486</v>
      </c>
      <c r="E1016" s="161" t="s">
        <v>2238</v>
      </c>
      <c r="F1016" s="165" t="s">
        <v>1029</v>
      </c>
      <c r="G1016" s="161" t="s">
        <v>1030</v>
      </c>
      <c r="H1016" s="162">
        <v>3</v>
      </c>
      <c r="I1016" s="163">
        <v>35</v>
      </c>
      <c r="J1016" s="197"/>
      <c r="K1016" s="91">
        <f t="shared" si="15"/>
        <v>0</v>
      </c>
    </row>
    <row r="1017" spans="1:11" ht="12.75" thickBot="1" thickTop="1">
      <c r="A1017" s="92"/>
      <c r="B1017" s="86">
        <v>1003</v>
      </c>
      <c r="C1017" s="92" t="s">
        <v>59</v>
      </c>
      <c r="D1017" s="93" t="s">
        <v>1486</v>
      </c>
      <c r="E1017" s="96" t="s">
        <v>2238</v>
      </c>
      <c r="F1017" s="97"/>
      <c r="G1017" s="96"/>
      <c r="H1017" s="98" t="s">
        <v>1031</v>
      </c>
      <c r="I1017" s="99">
        <v>20</v>
      </c>
      <c r="J1017" s="197"/>
      <c r="K1017" s="91">
        <f t="shared" si="15"/>
        <v>0</v>
      </c>
    </row>
    <row r="1018" spans="1:11" ht="12.75" thickBot="1" thickTop="1">
      <c r="A1018" s="92"/>
      <c r="B1018" s="86">
        <v>1004</v>
      </c>
      <c r="C1018" s="92" t="s">
        <v>3013</v>
      </c>
      <c r="D1018" s="93" t="s">
        <v>1486</v>
      </c>
      <c r="E1018" s="161" t="s">
        <v>2236</v>
      </c>
      <c r="F1018" s="165" t="s">
        <v>1032</v>
      </c>
      <c r="G1018" s="161"/>
      <c r="H1018" s="162">
        <v>3</v>
      </c>
      <c r="I1018" s="163">
        <v>35</v>
      </c>
      <c r="J1018" s="197"/>
      <c r="K1018" s="91">
        <f t="shared" si="15"/>
        <v>0</v>
      </c>
    </row>
    <row r="1019" spans="1:11" ht="12.75" thickBot="1" thickTop="1">
      <c r="A1019" s="92"/>
      <c r="B1019" s="86">
        <v>1005</v>
      </c>
      <c r="C1019" s="92" t="s">
        <v>3000</v>
      </c>
      <c r="D1019" s="93" t="s">
        <v>1486</v>
      </c>
      <c r="E1019" s="93" t="s">
        <v>2236</v>
      </c>
      <c r="F1019" s="92" t="s">
        <v>3527</v>
      </c>
      <c r="G1019" s="93" t="s">
        <v>3182</v>
      </c>
      <c r="H1019" s="94">
        <v>5</v>
      </c>
      <c r="I1019" s="100">
        <v>35</v>
      </c>
      <c r="J1019" s="197"/>
      <c r="K1019" s="91">
        <f t="shared" si="15"/>
        <v>0</v>
      </c>
    </row>
    <row r="1020" spans="1:11" ht="12.75" thickBot="1" thickTop="1">
      <c r="A1020" s="92"/>
      <c r="B1020" s="86">
        <v>1006</v>
      </c>
      <c r="C1020" s="92" t="s">
        <v>3000</v>
      </c>
      <c r="D1020" s="93" t="s">
        <v>1486</v>
      </c>
      <c r="E1020" s="93" t="s">
        <v>2237</v>
      </c>
      <c r="F1020" s="92"/>
      <c r="G1020" s="93" t="s">
        <v>3181</v>
      </c>
      <c r="H1020" s="94" t="s">
        <v>126</v>
      </c>
      <c r="I1020" s="100">
        <v>40</v>
      </c>
      <c r="J1020" s="197"/>
      <c r="K1020" s="91">
        <f t="shared" si="15"/>
        <v>0</v>
      </c>
    </row>
    <row r="1021" spans="1:11" ht="12.75" thickBot="1" thickTop="1">
      <c r="A1021" s="92"/>
      <c r="B1021" s="86">
        <v>1007</v>
      </c>
      <c r="C1021" s="92" t="s">
        <v>3013</v>
      </c>
      <c r="D1021" s="93" t="s">
        <v>1486</v>
      </c>
      <c r="E1021" s="161" t="s">
        <v>2778</v>
      </c>
      <c r="F1021" s="165" t="s">
        <v>1033</v>
      </c>
      <c r="G1021" s="161"/>
      <c r="H1021" s="162">
        <v>3</v>
      </c>
      <c r="I1021" s="163">
        <v>35</v>
      </c>
      <c r="J1021" s="197"/>
      <c r="K1021" s="91">
        <f t="shared" si="15"/>
        <v>0</v>
      </c>
    </row>
    <row r="1022" spans="1:11" ht="12.75" thickBot="1" thickTop="1">
      <c r="A1022" s="92"/>
      <c r="B1022" s="86">
        <v>1008</v>
      </c>
      <c r="C1022" s="92" t="s">
        <v>3013</v>
      </c>
      <c r="D1022" s="93" t="s">
        <v>1486</v>
      </c>
      <c r="E1022" s="161" t="s">
        <v>2778</v>
      </c>
      <c r="F1022" s="165" t="s">
        <v>1034</v>
      </c>
      <c r="G1022" s="161"/>
      <c r="H1022" s="162">
        <v>3</v>
      </c>
      <c r="I1022" s="163">
        <v>35</v>
      </c>
      <c r="J1022" s="197"/>
      <c r="K1022" s="91">
        <f t="shared" si="15"/>
        <v>0</v>
      </c>
    </row>
    <row r="1023" spans="1:11" ht="24" thickBot="1" thickTop="1">
      <c r="A1023" s="92"/>
      <c r="B1023" s="86">
        <v>1009</v>
      </c>
      <c r="C1023" s="92" t="s">
        <v>2163</v>
      </c>
      <c r="D1023" s="93" t="s">
        <v>1486</v>
      </c>
      <c r="E1023" s="93" t="s">
        <v>1035</v>
      </c>
      <c r="F1023" s="92" t="s">
        <v>1036</v>
      </c>
      <c r="G1023" s="93" t="s">
        <v>1037</v>
      </c>
      <c r="H1023" s="94" t="s">
        <v>2254</v>
      </c>
      <c r="I1023" s="100">
        <v>40</v>
      </c>
      <c r="J1023" s="197"/>
      <c r="K1023" s="91">
        <f t="shared" si="15"/>
        <v>0</v>
      </c>
    </row>
    <row r="1024" spans="1:11" ht="12.75" thickBot="1" thickTop="1">
      <c r="A1024" s="92"/>
      <c r="B1024" s="86">
        <v>1010</v>
      </c>
      <c r="C1024" s="101" t="s">
        <v>3158</v>
      </c>
      <c r="D1024" s="93" t="s">
        <v>1486</v>
      </c>
      <c r="E1024" s="102" t="s">
        <v>2895</v>
      </c>
      <c r="F1024" s="101" t="s">
        <v>2896</v>
      </c>
      <c r="G1024" s="102" t="s">
        <v>2897</v>
      </c>
      <c r="H1024" s="94">
        <v>2</v>
      </c>
      <c r="I1024" s="100">
        <v>18</v>
      </c>
      <c r="J1024" s="197"/>
      <c r="K1024" s="91">
        <f t="shared" si="15"/>
        <v>0</v>
      </c>
    </row>
    <row r="1025" spans="1:11" ht="12.75" thickBot="1" thickTop="1">
      <c r="A1025" s="92"/>
      <c r="B1025" s="86">
        <v>1011</v>
      </c>
      <c r="C1025" s="101" t="s">
        <v>3158</v>
      </c>
      <c r="D1025" s="93" t="s">
        <v>1486</v>
      </c>
      <c r="E1025" s="102" t="s">
        <v>2895</v>
      </c>
      <c r="F1025" s="101" t="s">
        <v>2898</v>
      </c>
      <c r="G1025" s="102" t="s">
        <v>2899</v>
      </c>
      <c r="H1025" s="94">
        <v>2</v>
      </c>
      <c r="I1025" s="100">
        <v>18</v>
      </c>
      <c r="J1025" s="197"/>
      <c r="K1025" s="91">
        <f t="shared" si="15"/>
        <v>0</v>
      </c>
    </row>
    <row r="1026" spans="1:11" ht="12.75" thickBot="1" thickTop="1">
      <c r="A1026" s="92"/>
      <c r="B1026" s="86">
        <v>1012</v>
      </c>
      <c r="C1026" s="92" t="s">
        <v>3013</v>
      </c>
      <c r="D1026" s="93" t="s">
        <v>1486</v>
      </c>
      <c r="E1026" s="161" t="s">
        <v>3258</v>
      </c>
      <c r="F1026" s="165" t="s">
        <v>1038</v>
      </c>
      <c r="G1026" s="161" t="s">
        <v>1039</v>
      </c>
      <c r="H1026" s="162">
        <v>3</v>
      </c>
      <c r="I1026" s="163">
        <v>30</v>
      </c>
      <c r="J1026" s="197"/>
      <c r="K1026" s="91">
        <f t="shared" si="15"/>
        <v>0</v>
      </c>
    </row>
    <row r="1027" spans="1:11" ht="12.75" thickBot="1" thickTop="1">
      <c r="A1027" s="92"/>
      <c r="B1027" s="86">
        <v>1013</v>
      </c>
      <c r="C1027" s="92" t="s">
        <v>2198</v>
      </c>
      <c r="D1027" s="93" t="s">
        <v>1486</v>
      </c>
      <c r="E1027" s="104" t="s">
        <v>1225</v>
      </c>
      <c r="F1027" s="92"/>
      <c r="G1027" s="104"/>
      <c r="H1027" s="94">
        <v>2.5</v>
      </c>
      <c r="I1027" s="100">
        <v>15</v>
      </c>
      <c r="J1027" s="197"/>
      <c r="K1027" s="91">
        <f t="shared" si="15"/>
        <v>0</v>
      </c>
    </row>
    <row r="1028" spans="1:11" ht="12.75" thickBot="1" thickTop="1">
      <c r="A1028" s="92"/>
      <c r="B1028" s="86">
        <v>1014</v>
      </c>
      <c r="C1028" s="101" t="s">
        <v>3158</v>
      </c>
      <c r="D1028" s="93" t="s">
        <v>1486</v>
      </c>
      <c r="E1028" s="102" t="s">
        <v>1040</v>
      </c>
      <c r="F1028" s="101" t="s">
        <v>2900</v>
      </c>
      <c r="G1028" s="102"/>
      <c r="H1028" s="94">
        <v>2</v>
      </c>
      <c r="I1028" s="100">
        <v>18</v>
      </c>
      <c r="J1028" s="197"/>
      <c r="K1028" s="91">
        <f t="shared" si="15"/>
        <v>0</v>
      </c>
    </row>
    <row r="1029" spans="1:11" ht="24" thickBot="1" thickTop="1">
      <c r="A1029" s="92"/>
      <c r="B1029" s="86">
        <v>1015</v>
      </c>
      <c r="C1029" s="92" t="s">
        <v>2163</v>
      </c>
      <c r="D1029" s="93" t="s">
        <v>1486</v>
      </c>
      <c r="E1029" s="93" t="s">
        <v>1040</v>
      </c>
      <c r="F1029" s="92" t="s">
        <v>1041</v>
      </c>
      <c r="G1029" s="93" t="s">
        <v>1042</v>
      </c>
      <c r="H1029" s="94" t="s">
        <v>2256</v>
      </c>
      <c r="I1029" s="100">
        <v>40</v>
      </c>
      <c r="J1029" s="197"/>
      <c r="K1029" s="91">
        <f t="shared" si="15"/>
        <v>0</v>
      </c>
    </row>
    <row r="1030" spans="1:11" ht="12.75" thickBot="1" thickTop="1">
      <c r="A1030" s="92"/>
      <c r="B1030" s="86">
        <v>1016</v>
      </c>
      <c r="C1030" s="101" t="s">
        <v>3158</v>
      </c>
      <c r="D1030" s="93" t="s">
        <v>1486</v>
      </c>
      <c r="E1030" s="102" t="s">
        <v>1040</v>
      </c>
      <c r="F1030" s="101" t="s">
        <v>2901</v>
      </c>
      <c r="G1030" s="102" t="s">
        <v>2902</v>
      </c>
      <c r="H1030" s="94">
        <v>2</v>
      </c>
      <c r="I1030" s="100">
        <v>18</v>
      </c>
      <c r="J1030" s="197"/>
      <c r="K1030" s="91">
        <f t="shared" si="15"/>
        <v>0</v>
      </c>
    </row>
    <row r="1031" spans="1:11" ht="12.75" thickBot="1" thickTop="1">
      <c r="A1031" s="92"/>
      <c r="B1031" s="86">
        <v>1017</v>
      </c>
      <c r="C1031" s="92" t="s">
        <v>2163</v>
      </c>
      <c r="D1031" s="93" t="s">
        <v>1486</v>
      </c>
      <c r="E1031" s="93" t="s">
        <v>1043</v>
      </c>
      <c r="F1031" s="92" t="s">
        <v>1044</v>
      </c>
      <c r="G1031" s="93" t="s">
        <v>1027</v>
      </c>
      <c r="H1031" s="94" t="s">
        <v>2258</v>
      </c>
      <c r="I1031" s="100">
        <v>55</v>
      </c>
      <c r="J1031" s="197"/>
      <c r="K1031" s="91">
        <f t="shared" si="15"/>
        <v>0</v>
      </c>
    </row>
    <row r="1032" spans="1:11" ht="12.75" thickBot="1" thickTop="1">
      <c r="A1032" s="92"/>
      <c r="B1032" s="86">
        <v>1018</v>
      </c>
      <c r="C1032" s="92" t="s">
        <v>3013</v>
      </c>
      <c r="D1032" s="93" t="s">
        <v>1486</v>
      </c>
      <c r="E1032" s="161" t="s">
        <v>2239</v>
      </c>
      <c r="F1032" s="165" t="s">
        <v>3528</v>
      </c>
      <c r="G1032" s="161"/>
      <c r="H1032" s="162" t="s">
        <v>2254</v>
      </c>
      <c r="I1032" s="163">
        <v>30</v>
      </c>
      <c r="J1032" s="197"/>
      <c r="K1032" s="91">
        <f t="shared" si="15"/>
        <v>0</v>
      </c>
    </row>
    <row r="1033" spans="1:11" ht="12.75" thickBot="1" thickTop="1">
      <c r="A1033" s="92"/>
      <c r="B1033" s="86">
        <v>1019</v>
      </c>
      <c r="C1033" s="92" t="s">
        <v>3013</v>
      </c>
      <c r="D1033" s="93" t="s">
        <v>1486</v>
      </c>
      <c r="E1033" s="161" t="s">
        <v>2240</v>
      </c>
      <c r="F1033" s="165" t="s">
        <v>3529</v>
      </c>
      <c r="G1033" s="161" t="s">
        <v>2779</v>
      </c>
      <c r="H1033" s="162" t="s">
        <v>2254</v>
      </c>
      <c r="I1033" s="163">
        <v>30</v>
      </c>
      <c r="J1033" s="197"/>
      <c r="K1033" s="91">
        <f t="shared" si="15"/>
        <v>0</v>
      </c>
    </row>
    <row r="1034" spans="1:11" ht="12.75" thickBot="1" thickTop="1">
      <c r="A1034" s="92"/>
      <c r="B1034" s="86">
        <v>1020</v>
      </c>
      <c r="C1034" s="92" t="s">
        <v>3013</v>
      </c>
      <c r="D1034" s="93" t="s">
        <v>1486</v>
      </c>
      <c r="E1034" s="161" t="s">
        <v>2241</v>
      </c>
      <c r="F1034" s="165" t="s">
        <v>3530</v>
      </c>
      <c r="G1034" s="161"/>
      <c r="H1034" s="162">
        <v>3</v>
      </c>
      <c r="I1034" s="163">
        <v>32</v>
      </c>
      <c r="J1034" s="197"/>
      <c r="K1034" s="91">
        <f t="shared" si="15"/>
        <v>0</v>
      </c>
    </row>
    <row r="1035" spans="1:11" ht="12.75" thickBot="1" thickTop="1">
      <c r="A1035" s="92"/>
      <c r="B1035" s="86">
        <v>1021</v>
      </c>
      <c r="C1035" s="101" t="s">
        <v>3158</v>
      </c>
      <c r="D1035" s="93" t="s">
        <v>1486</v>
      </c>
      <c r="E1035" s="102" t="s">
        <v>1010</v>
      </c>
      <c r="F1035" s="101" t="s">
        <v>1011</v>
      </c>
      <c r="G1035" s="102" t="s">
        <v>1012</v>
      </c>
      <c r="H1035" s="94">
        <v>1.5</v>
      </c>
      <c r="I1035" s="100">
        <v>16</v>
      </c>
      <c r="J1035" s="197"/>
      <c r="K1035" s="91">
        <f t="shared" si="15"/>
        <v>0</v>
      </c>
    </row>
    <row r="1036" spans="1:11" ht="12.75" thickBot="1" thickTop="1">
      <c r="A1036" s="92"/>
      <c r="B1036" s="86">
        <v>1022</v>
      </c>
      <c r="C1036" s="101" t="s">
        <v>3158</v>
      </c>
      <c r="D1036" s="93" t="s">
        <v>1486</v>
      </c>
      <c r="E1036" s="102" t="s">
        <v>2242</v>
      </c>
      <c r="F1036" s="101" t="s">
        <v>3531</v>
      </c>
      <c r="G1036" s="102" t="s">
        <v>1045</v>
      </c>
      <c r="H1036" s="94">
        <v>2</v>
      </c>
      <c r="I1036" s="100">
        <v>25</v>
      </c>
      <c r="J1036" s="197"/>
      <c r="K1036" s="91">
        <f t="shared" si="15"/>
        <v>0</v>
      </c>
    </row>
    <row r="1037" spans="1:11" ht="12.75" thickBot="1" thickTop="1">
      <c r="A1037" s="92"/>
      <c r="B1037" s="86">
        <v>1023</v>
      </c>
      <c r="C1037" s="92" t="s">
        <v>2210</v>
      </c>
      <c r="D1037" s="93" t="s">
        <v>1486</v>
      </c>
      <c r="E1037" s="93" t="s">
        <v>2903</v>
      </c>
      <c r="F1037" s="93" t="s">
        <v>1226</v>
      </c>
      <c r="G1037" s="93" t="s">
        <v>1227</v>
      </c>
      <c r="H1037" s="94">
        <v>2</v>
      </c>
      <c r="I1037" s="95">
        <v>15</v>
      </c>
      <c r="J1037" s="197"/>
      <c r="K1037" s="91">
        <f t="shared" si="15"/>
        <v>0</v>
      </c>
    </row>
    <row r="1038" spans="1:11" ht="24" thickBot="1" thickTop="1">
      <c r="A1038" s="92"/>
      <c r="B1038" s="86">
        <v>1024</v>
      </c>
      <c r="C1038" s="92" t="s">
        <v>2163</v>
      </c>
      <c r="D1038" s="93" t="s">
        <v>1486</v>
      </c>
      <c r="E1038" s="93" t="s">
        <v>2903</v>
      </c>
      <c r="F1038" s="92" t="s">
        <v>2904</v>
      </c>
      <c r="G1038" s="93" t="s">
        <v>2905</v>
      </c>
      <c r="H1038" s="94" t="s">
        <v>2263</v>
      </c>
      <c r="I1038" s="100">
        <v>30</v>
      </c>
      <c r="J1038" s="197"/>
      <c r="K1038" s="91">
        <f t="shared" si="15"/>
        <v>0</v>
      </c>
    </row>
    <row r="1039" spans="1:11" ht="12.75" thickBot="1" thickTop="1">
      <c r="A1039" s="92"/>
      <c r="B1039" s="86">
        <v>1025</v>
      </c>
      <c r="C1039" s="92" t="s">
        <v>2163</v>
      </c>
      <c r="D1039" s="93" t="s">
        <v>1486</v>
      </c>
      <c r="E1039" s="93" t="s">
        <v>1046</v>
      </c>
      <c r="F1039" s="92" t="s">
        <v>1047</v>
      </c>
      <c r="G1039" s="93" t="s">
        <v>1048</v>
      </c>
      <c r="H1039" s="94" t="s">
        <v>2256</v>
      </c>
      <c r="I1039" s="100">
        <v>35</v>
      </c>
      <c r="J1039" s="197"/>
      <c r="K1039" s="91">
        <f aca="true" t="shared" si="16" ref="K1039:K1102">J1039*I1039</f>
        <v>0</v>
      </c>
    </row>
    <row r="1040" spans="1:11" ht="12.75" thickBot="1" thickTop="1">
      <c r="A1040" s="92"/>
      <c r="B1040" s="86">
        <v>1026</v>
      </c>
      <c r="C1040" s="92" t="s">
        <v>3000</v>
      </c>
      <c r="D1040" s="93" t="s">
        <v>1486</v>
      </c>
      <c r="E1040" s="93" t="s">
        <v>2243</v>
      </c>
      <c r="F1040" s="92" t="s">
        <v>3532</v>
      </c>
      <c r="G1040" s="93" t="s">
        <v>1417</v>
      </c>
      <c r="H1040" s="94" t="s">
        <v>2260</v>
      </c>
      <c r="I1040" s="100">
        <v>25</v>
      </c>
      <c r="J1040" s="197"/>
      <c r="K1040" s="91">
        <f t="shared" si="16"/>
        <v>0</v>
      </c>
    </row>
    <row r="1041" spans="1:11" ht="12.75" thickBot="1" thickTop="1">
      <c r="A1041" s="92"/>
      <c r="B1041" s="86">
        <v>1027</v>
      </c>
      <c r="C1041" s="101" t="s">
        <v>3158</v>
      </c>
      <c r="D1041" s="93" t="s">
        <v>1486</v>
      </c>
      <c r="E1041" s="102" t="s">
        <v>2906</v>
      </c>
      <c r="F1041" s="101" t="s">
        <v>2907</v>
      </c>
      <c r="G1041" s="102" t="s">
        <v>2908</v>
      </c>
      <c r="H1041" s="94">
        <v>2</v>
      </c>
      <c r="I1041" s="100">
        <v>25</v>
      </c>
      <c r="J1041" s="197"/>
      <c r="K1041" s="91">
        <f t="shared" si="16"/>
        <v>0</v>
      </c>
    </row>
    <row r="1042" spans="1:11" ht="12.75" thickBot="1" thickTop="1">
      <c r="A1042" s="92"/>
      <c r="B1042" s="86">
        <v>1028</v>
      </c>
      <c r="C1042" s="92" t="s">
        <v>3221</v>
      </c>
      <c r="D1042" s="93" t="s">
        <v>1486</v>
      </c>
      <c r="E1042" s="93" t="s">
        <v>3229</v>
      </c>
      <c r="F1042" s="92" t="s">
        <v>2909</v>
      </c>
      <c r="G1042" s="93" t="s">
        <v>2910</v>
      </c>
      <c r="H1042" s="94" t="s">
        <v>2256</v>
      </c>
      <c r="I1042" s="100">
        <v>20</v>
      </c>
      <c r="J1042" s="197"/>
      <c r="K1042" s="91">
        <f t="shared" si="16"/>
        <v>0</v>
      </c>
    </row>
    <row r="1043" spans="1:11" ht="12.75" thickBot="1" thickTop="1">
      <c r="A1043" s="92"/>
      <c r="B1043" s="86">
        <v>1029</v>
      </c>
      <c r="C1043" s="92" t="s">
        <v>3052</v>
      </c>
      <c r="D1043" s="93" t="s">
        <v>1486</v>
      </c>
      <c r="E1043" s="93" t="s">
        <v>1590</v>
      </c>
      <c r="F1043" s="105"/>
      <c r="G1043" s="93"/>
      <c r="H1043" s="94">
        <v>3</v>
      </c>
      <c r="I1043" s="100">
        <v>15</v>
      </c>
      <c r="J1043" s="197"/>
      <c r="K1043" s="91">
        <f t="shared" si="16"/>
        <v>0</v>
      </c>
    </row>
    <row r="1044" spans="1:11" ht="12.75" thickBot="1" thickTop="1">
      <c r="A1044" s="92"/>
      <c r="B1044" s="86">
        <v>1030</v>
      </c>
      <c r="C1044" s="92" t="s">
        <v>59</v>
      </c>
      <c r="D1044" s="93" t="s">
        <v>1486</v>
      </c>
      <c r="E1044" s="96" t="s">
        <v>1049</v>
      </c>
      <c r="F1044" s="97"/>
      <c r="G1044" s="96"/>
      <c r="H1044" s="98" t="s">
        <v>2261</v>
      </c>
      <c r="I1044" s="99">
        <v>15</v>
      </c>
      <c r="J1044" s="197"/>
      <c r="K1044" s="91">
        <f t="shared" si="16"/>
        <v>0</v>
      </c>
    </row>
    <row r="1045" spans="1:11" ht="12.75" thickBot="1" thickTop="1">
      <c r="A1045" s="92"/>
      <c r="B1045" s="86">
        <v>1031</v>
      </c>
      <c r="C1045" s="92" t="s">
        <v>2163</v>
      </c>
      <c r="D1045" s="93" t="s">
        <v>1486</v>
      </c>
      <c r="E1045" s="93" t="s">
        <v>1050</v>
      </c>
      <c r="F1045" s="92" t="s">
        <v>1051</v>
      </c>
      <c r="G1045" s="93" t="s">
        <v>1052</v>
      </c>
      <c r="H1045" s="94" t="s">
        <v>2254</v>
      </c>
      <c r="I1045" s="100">
        <v>45</v>
      </c>
      <c r="J1045" s="197"/>
      <c r="K1045" s="91">
        <f t="shared" si="16"/>
        <v>0</v>
      </c>
    </row>
    <row r="1046" spans="1:11" ht="12.75" thickBot="1" thickTop="1">
      <c r="A1046" s="92"/>
      <c r="B1046" s="86">
        <v>1032</v>
      </c>
      <c r="C1046" s="92" t="s">
        <v>3000</v>
      </c>
      <c r="D1046" s="93" t="s">
        <v>1486</v>
      </c>
      <c r="E1046" s="93" t="s">
        <v>2911</v>
      </c>
      <c r="F1046" s="92" t="s">
        <v>2912</v>
      </c>
      <c r="G1046" s="93" t="s">
        <v>2913</v>
      </c>
      <c r="H1046" s="94" t="s">
        <v>2254</v>
      </c>
      <c r="I1046" s="100">
        <v>35</v>
      </c>
      <c r="J1046" s="197"/>
      <c r="K1046" s="91">
        <f t="shared" si="16"/>
        <v>0</v>
      </c>
    </row>
    <row r="1047" spans="1:11" ht="12.75" thickBot="1" thickTop="1">
      <c r="A1047" s="92"/>
      <c r="B1047" s="86">
        <v>1033</v>
      </c>
      <c r="C1047" s="92" t="s">
        <v>3221</v>
      </c>
      <c r="D1047" s="93" t="s">
        <v>1486</v>
      </c>
      <c r="E1047" s="93" t="s">
        <v>1054</v>
      </c>
      <c r="F1047" s="92" t="s">
        <v>3343</v>
      </c>
      <c r="G1047" s="93" t="s">
        <v>1228</v>
      </c>
      <c r="H1047" s="92" t="s">
        <v>2263</v>
      </c>
      <c r="I1047" s="100">
        <v>25</v>
      </c>
      <c r="J1047" s="197"/>
      <c r="K1047" s="91">
        <f t="shared" si="16"/>
        <v>0</v>
      </c>
    </row>
    <row r="1048" spans="1:11" ht="12.75" thickBot="1" thickTop="1">
      <c r="A1048" s="92"/>
      <c r="B1048" s="86">
        <v>1034</v>
      </c>
      <c r="C1048" s="92" t="s">
        <v>3221</v>
      </c>
      <c r="D1048" s="93" t="s">
        <v>1486</v>
      </c>
      <c r="E1048" s="93" t="s">
        <v>1054</v>
      </c>
      <c r="F1048" s="92" t="s">
        <v>1229</v>
      </c>
      <c r="G1048" s="93" t="s">
        <v>1230</v>
      </c>
      <c r="H1048" s="92" t="s">
        <v>2255</v>
      </c>
      <c r="I1048" s="100">
        <v>30</v>
      </c>
      <c r="J1048" s="197"/>
      <c r="K1048" s="91">
        <f t="shared" si="16"/>
        <v>0</v>
      </c>
    </row>
    <row r="1049" spans="1:11" ht="12.75" thickBot="1" thickTop="1">
      <c r="A1049" s="92"/>
      <c r="B1049" s="86">
        <v>1035</v>
      </c>
      <c r="C1049" s="92" t="s">
        <v>3221</v>
      </c>
      <c r="D1049" s="93" t="s">
        <v>1486</v>
      </c>
      <c r="E1049" s="93" t="s">
        <v>1054</v>
      </c>
      <c r="F1049" s="92" t="s">
        <v>1231</v>
      </c>
      <c r="G1049" s="93" t="s">
        <v>1232</v>
      </c>
      <c r="H1049" s="94" t="s">
        <v>2256</v>
      </c>
      <c r="I1049" s="100">
        <v>30</v>
      </c>
      <c r="J1049" s="197"/>
      <c r="K1049" s="91">
        <f t="shared" si="16"/>
        <v>0</v>
      </c>
    </row>
    <row r="1050" spans="1:11" ht="12.75" thickBot="1" thickTop="1">
      <c r="A1050" s="92"/>
      <c r="B1050" s="86">
        <v>1036</v>
      </c>
      <c r="C1050" s="92" t="s">
        <v>2210</v>
      </c>
      <c r="D1050" s="93" t="s">
        <v>1486</v>
      </c>
      <c r="E1050" s="96" t="s">
        <v>1054</v>
      </c>
      <c r="F1050" s="97" t="s">
        <v>1233</v>
      </c>
      <c r="G1050" s="96" t="s">
        <v>1234</v>
      </c>
      <c r="H1050" s="94">
        <v>2.5</v>
      </c>
      <c r="I1050" s="100">
        <v>25</v>
      </c>
      <c r="J1050" s="197"/>
      <c r="K1050" s="91">
        <f t="shared" si="16"/>
        <v>0</v>
      </c>
    </row>
    <row r="1051" spans="1:11" ht="12.75" thickBot="1" thickTop="1">
      <c r="A1051" s="92"/>
      <c r="B1051" s="86">
        <v>1037</v>
      </c>
      <c r="C1051" s="92" t="s">
        <v>2210</v>
      </c>
      <c r="D1051" s="93" t="s">
        <v>1486</v>
      </c>
      <c r="E1051" s="96" t="s">
        <v>1054</v>
      </c>
      <c r="F1051" s="97" t="s">
        <v>1235</v>
      </c>
      <c r="G1051" s="93" t="s">
        <v>1236</v>
      </c>
      <c r="H1051" s="94">
        <v>2</v>
      </c>
      <c r="I1051" s="100">
        <v>25</v>
      </c>
      <c r="J1051" s="197"/>
      <c r="K1051" s="91">
        <f t="shared" si="16"/>
        <v>0</v>
      </c>
    </row>
    <row r="1052" spans="1:11" ht="12.75" thickBot="1" thickTop="1">
      <c r="A1052" s="92"/>
      <c r="B1052" s="86">
        <v>1038</v>
      </c>
      <c r="C1052" s="92" t="s">
        <v>3221</v>
      </c>
      <c r="D1052" s="93" t="s">
        <v>1486</v>
      </c>
      <c r="E1052" s="93" t="s">
        <v>1054</v>
      </c>
      <c r="F1052" s="92" t="s">
        <v>1237</v>
      </c>
      <c r="G1052" s="93" t="s">
        <v>1238</v>
      </c>
      <c r="H1052" s="94" t="s">
        <v>2263</v>
      </c>
      <c r="I1052" s="100">
        <v>25</v>
      </c>
      <c r="J1052" s="197"/>
      <c r="K1052" s="91">
        <f t="shared" si="16"/>
        <v>0</v>
      </c>
    </row>
    <row r="1053" spans="1:11" ht="12.75" thickBot="1" thickTop="1">
      <c r="A1053" s="92"/>
      <c r="B1053" s="86">
        <v>1039</v>
      </c>
      <c r="C1053" s="92" t="s">
        <v>2163</v>
      </c>
      <c r="D1053" s="93" t="s">
        <v>1486</v>
      </c>
      <c r="E1053" s="93" t="s">
        <v>1054</v>
      </c>
      <c r="F1053" s="92" t="s">
        <v>2914</v>
      </c>
      <c r="G1053" s="93" t="s">
        <v>2915</v>
      </c>
      <c r="H1053" s="94" t="s">
        <v>2255</v>
      </c>
      <c r="I1053" s="100">
        <v>35</v>
      </c>
      <c r="J1053" s="197"/>
      <c r="K1053" s="91">
        <f t="shared" si="16"/>
        <v>0</v>
      </c>
    </row>
    <row r="1054" spans="1:11" ht="12.75" thickBot="1" thickTop="1">
      <c r="A1054" s="92"/>
      <c r="B1054" s="86">
        <v>1040</v>
      </c>
      <c r="C1054" s="92" t="s">
        <v>3000</v>
      </c>
      <c r="D1054" s="93" t="s">
        <v>1486</v>
      </c>
      <c r="E1054" s="93" t="s">
        <v>3511</v>
      </c>
      <c r="F1054" s="92" t="s">
        <v>1055</v>
      </c>
      <c r="G1054" s="93" t="s">
        <v>1056</v>
      </c>
      <c r="H1054" s="94" t="s">
        <v>3043</v>
      </c>
      <c r="I1054" s="100">
        <v>35</v>
      </c>
      <c r="J1054" s="197"/>
      <c r="K1054" s="91">
        <f t="shared" si="16"/>
        <v>0</v>
      </c>
    </row>
    <row r="1055" spans="1:11" ht="12.75" thickBot="1" thickTop="1">
      <c r="A1055" s="92"/>
      <c r="B1055" s="86">
        <v>1041</v>
      </c>
      <c r="C1055" s="92" t="s">
        <v>3000</v>
      </c>
      <c r="D1055" s="93" t="s">
        <v>1486</v>
      </c>
      <c r="E1055" s="93" t="s">
        <v>3511</v>
      </c>
      <c r="F1055" s="92" t="s">
        <v>1053</v>
      </c>
      <c r="G1055" s="93" t="s">
        <v>1057</v>
      </c>
      <c r="H1055" s="94" t="s">
        <v>3043</v>
      </c>
      <c r="I1055" s="100">
        <v>30</v>
      </c>
      <c r="J1055" s="197"/>
      <c r="K1055" s="91">
        <f t="shared" si="16"/>
        <v>0</v>
      </c>
    </row>
    <row r="1056" spans="1:11" ht="12.75" thickBot="1" thickTop="1">
      <c r="A1056" s="92"/>
      <c r="B1056" s="86">
        <v>1042</v>
      </c>
      <c r="C1056" s="92" t="s">
        <v>3221</v>
      </c>
      <c r="D1056" s="93" t="s">
        <v>1486</v>
      </c>
      <c r="E1056" s="93" t="s">
        <v>1239</v>
      </c>
      <c r="F1056" s="92" t="s">
        <v>1240</v>
      </c>
      <c r="G1056" s="93" t="s">
        <v>1241</v>
      </c>
      <c r="H1056" s="92" t="s">
        <v>2255</v>
      </c>
      <c r="I1056" s="100">
        <v>30</v>
      </c>
      <c r="J1056" s="197"/>
      <c r="K1056" s="91">
        <f t="shared" si="16"/>
        <v>0</v>
      </c>
    </row>
    <row r="1057" spans="1:11" ht="12.75" thickBot="1" thickTop="1">
      <c r="A1057" s="92"/>
      <c r="B1057" s="86">
        <v>1043</v>
      </c>
      <c r="C1057" s="92" t="s">
        <v>2210</v>
      </c>
      <c r="D1057" s="93" t="s">
        <v>1486</v>
      </c>
      <c r="E1057" s="96" t="s">
        <v>3689</v>
      </c>
      <c r="F1057" s="97"/>
      <c r="G1057" s="96"/>
      <c r="H1057" s="94">
        <v>2</v>
      </c>
      <c r="I1057" s="100">
        <v>20</v>
      </c>
      <c r="J1057" s="197"/>
      <c r="K1057" s="91">
        <f t="shared" si="16"/>
        <v>0</v>
      </c>
    </row>
    <row r="1058" spans="1:11" ht="12.75" thickBot="1" thickTop="1">
      <c r="A1058" s="92"/>
      <c r="B1058" s="86">
        <v>1044</v>
      </c>
      <c r="C1058" s="92" t="s">
        <v>2210</v>
      </c>
      <c r="D1058" s="93" t="s">
        <v>1486</v>
      </c>
      <c r="E1058" s="93" t="s">
        <v>3689</v>
      </c>
      <c r="F1058" s="93"/>
      <c r="G1058" s="93"/>
      <c r="H1058" s="94">
        <v>3.5</v>
      </c>
      <c r="I1058" s="95">
        <v>30</v>
      </c>
      <c r="J1058" s="197"/>
      <c r="K1058" s="91">
        <f t="shared" si="16"/>
        <v>0</v>
      </c>
    </row>
    <row r="1059" spans="1:11" ht="24" thickBot="1" thickTop="1">
      <c r="A1059" s="92"/>
      <c r="B1059" s="86">
        <v>1045</v>
      </c>
      <c r="C1059" s="92" t="s">
        <v>2163</v>
      </c>
      <c r="D1059" s="93" t="s">
        <v>1486</v>
      </c>
      <c r="E1059" s="93" t="s">
        <v>1058</v>
      </c>
      <c r="F1059" s="92" t="s">
        <v>1059</v>
      </c>
      <c r="G1059" s="93" t="s">
        <v>1060</v>
      </c>
      <c r="H1059" s="94" t="s">
        <v>2254</v>
      </c>
      <c r="I1059" s="100">
        <v>60</v>
      </c>
      <c r="J1059" s="197"/>
      <c r="K1059" s="91">
        <f t="shared" si="16"/>
        <v>0</v>
      </c>
    </row>
    <row r="1060" spans="1:11" ht="12.75" thickBot="1" thickTop="1">
      <c r="A1060" s="92"/>
      <c r="B1060" s="86">
        <v>1046</v>
      </c>
      <c r="C1060" s="92" t="s">
        <v>3013</v>
      </c>
      <c r="D1060" s="93" t="s">
        <v>1486</v>
      </c>
      <c r="E1060" s="161" t="s">
        <v>3512</v>
      </c>
      <c r="F1060" s="165" t="s">
        <v>3533</v>
      </c>
      <c r="G1060" s="161"/>
      <c r="H1060" s="162">
        <v>3</v>
      </c>
      <c r="I1060" s="163">
        <v>34</v>
      </c>
      <c r="J1060" s="197"/>
      <c r="K1060" s="91">
        <f t="shared" si="16"/>
        <v>0</v>
      </c>
    </row>
    <row r="1061" spans="1:11" ht="12.75" thickBot="1" thickTop="1">
      <c r="A1061" s="92"/>
      <c r="B1061" s="86">
        <v>1047</v>
      </c>
      <c r="C1061" s="92" t="s">
        <v>59</v>
      </c>
      <c r="D1061" s="93" t="s">
        <v>1486</v>
      </c>
      <c r="E1061" s="96" t="s">
        <v>1242</v>
      </c>
      <c r="F1061" s="97"/>
      <c r="G1061" s="96"/>
      <c r="H1061" s="98">
        <v>2</v>
      </c>
      <c r="I1061" s="99">
        <v>15</v>
      </c>
      <c r="J1061" s="197"/>
      <c r="K1061" s="91">
        <f t="shared" si="16"/>
        <v>0</v>
      </c>
    </row>
    <row r="1062" spans="1:11" ht="12.75" thickBot="1" thickTop="1">
      <c r="A1062" s="92"/>
      <c r="B1062" s="86">
        <v>1048</v>
      </c>
      <c r="C1062" s="101" t="s">
        <v>3158</v>
      </c>
      <c r="D1062" s="93" t="s">
        <v>1486</v>
      </c>
      <c r="E1062" s="102" t="s">
        <v>1061</v>
      </c>
      <c r="F1062" s="101" t="s">
        <v>3534</v>
      </c>
      <c r="G1062" s="102" t="s">
        <v>3183</v>
      </c>
      <c r="H1062" s="94">
        <v>1.5</v>
      </c>
      <c r="I1062" s="100">
        <v>20</v>
      </c>
      <c r="J1062" s="197"/>
      <c r="K1062" s="91">
        <f t="shared" si="16"/>
        <v>0</v>
      </c>
    </row>
    <row r="1063" spans="1:11" ht="12.75" thickBot="1" thickTop="1">
      <c r="A1063" s="92"/>
      <c r="B1063" s="86">
        <v>1049</v>
      </c>
      <c r="C1063" s="92" t="s">
        <v>59</v>
      </c>
      <c r="D1063" s="93" t="s">
        <v>1486</v>
      </c>
      <c r="E1063" s="96" t="s">
        <v>1061</v>
      </c>
      <c r="F1063" s="97"/>
      <c r="G1063" s="96"/>
      <c r="H1063" s="98" t="s">
        <v>2261</v>
      </c>
      <c r="I1063" s="99">
        <v>20</v>
      </c>
      <c r="J1063" s="197"/>
      <c r="K1063" s="91">
        <f t="shared" si="16"/>
        <v>0</v>
      </c>
    </row>
    <row r="1064" spans="1:11" ht="12.75" thickBot="1" thickTop="1">
      <c r="A1064" s="92"/>
      <c r="B1064" s="86">
        <v>1050</v>
      </c>
      <c r="C1064" s="101" t="s">
        <v>3158</v>
      </c>
      <c r="D1064" s="93" t="s">
        <v>1486</v>
      </c>
      <c r="E1064" s="102" t="s">
        <v>3212</v>
      </c>
      <c r="F1064" s="101" t="s">
        <v>3535</v>
      </c>
      <c r="G1064" s="102" t="s">
        <v>2780</v>
      </c>
      <c r="H1064" s="94">
        <v>1.5</v>
      </c>
      <c r="I1064" s="100">
        <v>20</v>
      </c>
      <c r="J1064" s="197"/>
      <c r="K1064" s="91">
        <f t="shared" si="16"/>
        <v>0</v>
      </c>
    </row>
    <row r="1065" spans="1:11" ht="12.75" thickBot="1" thickTop="1">
      <c r="A1065" s="92"/>
      <c r="B1065" s="86">
        <v>1051</v>
      </c>
      <c r="C1065" s="92" t="s">
        <v>2163</v>
      </c>
      <c r="D1065" s="93" t="s">
        <v>1486</v>
      </c>
      <c r="E1065" s="93" t="s">
        <v>1243</v>
      </c>
      <c r="F1065" s="92" t="s">
        <v>1244</v>
      </c>
      <c r="G1065" s="93" t="s">
        <v>1245</v>
      </c>
      <c r="H1065" s="94" t="s">
        <v>2258</v>
      </c>
      <c r="I1065" s="100">
        <v>60</v>
      </c>
      <c r="J1065" s="197"/>
      <c r="K1065" s="91">
        <f t="shared" si="16"/>
        <v>0</v>
      </c>
    </row>
    <row r="1066" spans="1:11" ht="12.75" thickBot="1" thickTop="1">
      <c r="A1066" s="92"/>
      <c r="B1066" s="86">
        <v>1052</v>
      </c>
      <c r="C1066" s="92" t="s">
        <v>2163</v>
      </c>
      <c r="D1066" s="93" t="s">
        <v>1486</v>
      </c>
      <c r="E1066" s="93" t="s">
        <v>1062</v>
      </c>
      <c r="F1066" s="92" t="s">
        <v>1063</v>
      </c>
      <c r="G1066" s="93" t="s">
        <v>1064</v>
      </c>
      <c r="H1066" s="94" t="s">
        <v>2259</v>
      </c>
      <c r="I1066" s="100">
        <v>30</v>
      </c>
      <c r="J1066" s="197"/>
      <c r="K1066" s="91">
        <f t="shared" si="16"/>
        <v>0</v>
      </c>
    </row>
    <row r="1067" spans="1:11" ht="12.75" thickBot="1" thickTop="1">
      <c r="A1067" s="92"/>
      <c r="B1067" s="86">
        <v>1053</v>
      </c>
      <c r="C1067" s="92" t="s">
        <v>3013</v>
      </c>
      <c r="D1067" s="93" t="s">
        <v>1486</v>
      </c>
      <c r="E1067" s="161" t="s">
        <v>2916</v>
      </c>
      <c r="F1067" s="165" t="s">
        <v>1063</v>
      </c>
      <c r="G1067" s="161" t="s">
        <v>2917</v>
      </c>
      <c r="H1067" s="162">
        <v>3</v>
      </c>
      <c r="I1067" s="163">
        <v>35</v>
      </c>
      <c r="J1067" s="197"/>
      <c r="K1067" s="91">
        <f t="shared" si="16"/>
        <v>0</v>
      </c>
    </row>
    <row r="1068" spans="1:11" ht="24" thickBot="1" thickTop="1">
      <c r="A1068" s="92"/>
      <c r="B1068" s="86">
        <v>1054</v>
      </c>
      <c r="C1068" s="92" t="s">
        <v>2163</v>
      </c>
      <c r="D1068" s="93" t="s">
        <v>1486</v>
      </c>
      <c r="E1068" s="93" t="s">
        <v>2918</v>
      </c>
      <c r="F1068" s="92" t="s">
        <v>2919</v>
      </c>
      <c r="G1068" s="93" t="s">
        <v>2920</v>
      </c>
      <c r="H1068" s="94" t="s">
        <v>2263</v>
      </c>
      <c r="I1068" s="100">
        <v>30</v>
      </c>
      <c r="J1068" s="197"/>
      <c r="K1068" s="91">
        <f t="shared" si="16"/>
        <v>0</v>
      </c>
    </row>
    <row r="1069" spans="1:11" ht="12.75" thickBot="1" thickTop="1">
      <c r="A1069" s="92"/>
      <c r="B1069" s="86">
        <v>1055</v>
      </c>
      <c r="C1069" s="92" t="s">
        <v>1404</v>
      </c>
      <c r="D1069" s="93" t="s">
        <v>1487</v>
      </c>
      <c r="E1069" s="93" t="s">
        <v>1488</v>
      </c>
      <c r="F1069" s="103"/>
      <c r="G1069" s="93"/>
      <c r="H1069" s="94" t="s">
        <v>2722</v>
      </c>
      <c r="I1069" s="100">
        <v>30</v>
      </c>
      <c r="J1069" s="197"/>
      <c r="K1069" s="91">
        <f t="shared" si="16"/>
        <v>0</v>
      </c>
    </row>
    <row r="1070" spans="1:11" ht="12.75" thickBot="1" thickTop="1">
      <c r="A1070" s="92"/>
      <c r="B1070" s="86">
        <v>1056</v>
      </c>
      <c r="C1070" s="92" t="s">
        <v>3013</v>
      </c>
      <c r="D1070" s="161" t="s">
        <v>1066</v>
      </c>
      <c r="E1070" s="161" t="s">
        <v>977</v>
      </c>
      <c r="F1070" s="165" t="s">
        <v>1110</v>
      </c>
      <c r="G1070" s="161" t="s">
        <v>2921</v>
      </c>
      <c r="H1070" s="162" t="s">
        <v>184</v>
      </c>
      <c r="I1070" s="163">
        <v>35</v>
      </c>
      <c r="J1070" s="197"/>
      <c r="K1070" s="91">
        <f t="shared" si="16"/>
        <v>0</v>
      </c>
    </row>
    <row r="1071" spans="1:11" ht="12.75" thickBot="1" thickTop="1">
      <c r="A1071" s="92"/>
      <c r="B1071" s="86">
        <v>1057</v>
      </c>
      <c r="C1071" s="92" t="s">
        <v>3013</v>
      </c>
      <c r="D1071" s="161" t="s">
        <v>1066</v>
      </c>
      <c r="E1071" s="164" t="s">
        <v>977</v>
      </c>
      <c r="F1071" s="165" t="s">
        <v>1068</v>
      </c>
      <c r="G1071" s="161" t="s">
        <v>1069</v>
      </c>
      <c r="H1071" s="162">
        <v>2.5</v>
      </c>
      <c r="I1071" s="163">
        <v>30</v>
      </c>
      <c r="J1071" s="197"/>
      <c r="K1071" s="91">
        <f t="shared" si="16"/>
        <v>0</v>
      </c>
    </row>
    <row r="1072" spans="1:11" ht="12.75" thickBot="1" thickTop="1">
      <c r="A1072" s="92"/>
      <c r="B1072" s="86">
        <v>1058</v>
      </c>
      <c r="C1072" s="92" t="s">
        <v>3013</v>
      </c>
      <c r="D1072" s="161" t="s">
        <v>1066</v>
      </c>
      <c r="E1072" s="164" t="s">
        <v>977</v>
      </c>
      <c r="F1072" s="165" t="s">
        <v>2922</v>
      </c>
      <c r="G1072" s="161" t="s">
        <v>2923</v>
      </c>
      <c r="H1072" s="162">
        <v>3</v>
      </c>
      <c r="I1072" s="163">
        <v>30</v>
      </c>
      <c r="J1072" s="197"/>
      <c r="K1072" s="91">
        <f t="shared" si="16"/>
        <v>0</v>
      </c>
    </row>
    <row r="1073" spans="1:11" ht="12.75" thickBot="1" thickTop="1">
      <c r="A1073" s="92"/>
      <c r="B1073" s="86">
        <v>1059</v>
      </c>
      <c r="C1073" s="92" t="s">
        <v>59</v>
      </c>
      <c r="D1073" s="161" t="s">
        <v>1066</v>
      </c>
      <c r="E1073" s="96" t="s">
        <v>1067</v>
      </c>
      <c r="F1073" s="97"/>
      <c r="G1073" s="96"/>
      <c r="H1073" s="98" t="s">
        <v>2254</v>
      </c>
      <c r="I1073" s="99">
        <v>20</v>
      </c>
      <c r="J1073" s="197"/>
      <c r="K1073" s="91">
        <f t="shared" si="16"/>
        <v>0</v>
      </c>
    </row>
    <row r="1074" spans="1:11" ht="12.75" thickBot="1" thickTop="1">
      <c r="A1074" s="92"/>
      <c r="B1074" s="86">
        <v>1060</v>
      </c>
      <c r="C1074" s="92" t="s">
        <v>1404</v>
      </c>
      <c r="D1074" s="93" t="s">
        <v>1489</v>
      </c>
      <c r="E1074" s="93" t="s">
        <v>1490</v>
      </c>
      <c r="F1074" s="103"/>
      <c r="G1074" s="93"/>
      <c r="H1074" s="94" t="s">
        <v>2722</v>
      </c>
      <c r="I1074" s="100">
        <v>20</v>
      </c>
      <c r="J1074" s="197"/>
      <c r="K1074" s="91">
        <f t="shared" si="16"/>
        <v>0</v>
      </c>
    </row>
    <row r="1075" spans="1:11" ht="12.75" thickBot="1" thickTop="1">
      <c r="A1075" s="92"/>
      <c r="B1075" s="86">
        <v>1061</v>
      </c>
      <c r="C1075" s="92" t="s">
        <v>1404</v>
      </c>
      <c r="D1075" s="93" t="s">
        <v>1489</v>
      </c>
      <c r="E1075" s="93" t="s">
        <v>1491</v>
      </c>
      <c r="F1075" s="103"/>
      <c r="G1075" s="93"/>
      <c r="H1075" s="94" t="s">
        <v>2722</v>
      </c>
      <c r="I1075" s="100">
        <v>25</v>
      </c>
      <c r="J1075" s="197"/>
      <c r="K1075" s="91">
        <f t="shared" si="16"/>
        <v>0</v>
      </c>
    </row>
    <row r="1076" spans="1:11" ht="12.75" thickBot="1" thickTop="1">
      <c r="A1076" s="92"/>
      <c r="B1076" s="86">
        <v>1062</v>
      </c>
      <c r="C1076" s="92" t="s">
        <v>1404</v>
      </c>
      <c r="D1076" s="93" t="s">
        <v>1489</v>
      </c>
      <c r="E1076" s="93" t="s">
        <v>1492</v>
      </c>
      <c r="F1076" s="103"/>
      <c r="G1076" s="93"/>
      <c r="H1076" s="94" t="s">
        <v>2722</v>
      </c>
      <c r="I1076" s="100">
        <v>20</v>
      </c>
      <c r="J1076" s="197"/>
      <c r="K1076" s="91">
        <f t="shared" si="16"/>
        <v>0</v>
      </c>
    </row>
    <row r="1077" spans="1:11" ht="12.75" thickBot="1" thickTop="1">
      <c r="A1077" s="92"/>
      <c r="B1077" s="86">
        <v>1063</v>
      </c>
      <c r="C1077" s="92" t="s">
        <v>3221</v>
      </c>
      <c r="D1077" s="93" t="s">
        <v>1489</v>
      </c>
      <c r="E1077" s="93" t="s">
        <v>3230</v>
      </c>
      <c r="F1077" s="92"/>
      <c r="G1077" s="93"/>
      <c r="H1077" s="92" t="s">
        <v>2924</v>
      </c>
      <c r="I1077" s="100">
        <v>20</v>
      </c>
      <c r="J1077" s="197"/>
      <c r="K1077" s="91">
        <f t="shared" si="16"/>
        <v>0</v>
      </c>
    </row>
    <row r="1078" spans="1:11" ht="12.75" thickBot="1" thickTop="1">
      <c r="A1078" s="92"/>
      <c r="B1078" s="86">
        <v>1064</v>
      </c>
      <c r="C1078" s="92" t="s">
        <v>3221</v>
      </c>
      <c r="D1078" s="93" t="s">
        <v>1489</v>
      </c>
      <c r="E1078" s="93" t="s">
        <v>3233</v>
      </c>
      <c r="F1078" s="92" t="s">
        <v>3232</v>
      </c>
      <c r="G1078" s="93" t="s">
        <v>3231</v>
      </c>
      <c r="H1078" s="92" t="s">
        <v>2924</v>
      </c>
      <c r="I1078" s="100">
        <v>20</v>
      </c>
      <c r="J1078" s="197"/>
      <c r="K1078" s="91">
        <f t="shared" si="16"/>
        <v>0</v>
      </c>
    </row>
    <row r="1079" spans="1:11" ht="12.75" thickBot="1" thickTop="1">
      <c r="A1079" s="92"/>
      <c r="B1079" s="86">
        <v>1065</v>
      </c>
      <c r="C1079" s="92" t="s">
        <v>2198</v>
      </c>
      <c r="D1079" s="93" t="s">
        <v>1489</v>
      </c>
      <c r="E1079" s="104" t="s">
        <v>1494</v>
      </c>
      <c r="F1079" s="92"/>
      <c r="G1079" s="104"/>
      <c r="H1079" s="98" t="s">
        <v>2925</v>
      </c>
      <c r="I1079" s="100">
        <v>10</v>
      </c>
      <c r="J1079" s="197"/>
      <c r="K1079" s="91">
        <f t="shared" si="16"/>
        <v>0</v>
      </c>
    </row>
    <row r="1080" spans="1:11" ht="12.75" thickBot="1" thickTop="1">
      <c r="A1080" s="92"/>
      <c r="B1080" s="86">
        <v>1066</v>
      </c>
      <c r="C1080" s="92" t="s">
        <v>1404</v>
      </c>
      <c r="D1080" s="93" t="s">
        <v>1489</v>
      </c>
      <c r="E1080" s="93" t="s">
        <v>1494</v>
      </c>
      <c r="F1080" s="103"/>
      <c r="G1080" s="93"/>
      <c r="H1080" s="94" t="s">
        <v>2722</v>
      </c>
      <c r="I1080" s="100">
        <v>20</v>
      </c>
      <c r="J1080" s="197"/>
      <c r="K1080" s="91">
        <f t="shared" si="16"/>
        <v>0</v>
      </c>
    </row>
    <row r="1081" spans="1:11" ht="12.75" thickBot="1" thickTop="1">
      <c r="A1081" s="92"/>
      <c r="B1081" s="86">
        <v>1067</v>
      </c>
      <c r="C1081" s="92" t="s">
        <v>1404</v>
      </c>
      <c r="D1081" s="93" t="s">
        <v>1489</v>
      </c>
      <c r="E1081" s="93" t="s">
        <v>1495</v>
      </c>
      <c r="F1081" s="103"/>
      <c r="G1081" s="93"/>
      <c r="H1081" s="94" t="s">
        <v>2722</v>
      </c>
      <c r="I1081" s="100">
        <v>25</v>
      </c>
      <c r="J1081" s="197"/>
      <c r="K1081" s="91">
        <f t="shared" si="16"/>
        <v>0</v>
      </c>
    </row>
    <row r="1082" spans="1:11" ht="12.75" thickBot="1" thickTop="1">
      <c r="A1082" s="92"/>
      <c r="B1082" s="86">
        <v>1068</v>
      </c>
      <c r="C1082" s="92" t="s">
        <v>1404</v>
      </c>
      <c r="D1082" s="93" t="s">
        <v>1489</v>
      </c>
      <c r="E1082" s="93" t="s">
        <v>1496</v>
      </c>
      <c r="F1082" s="103"/>
      <c r="G1082" s="93"/>
      <c r="H1082" s="94" t="s">
        <v>2722</v>
      </c>
      <c r="I1082" s="100">
        <v>25</v>
      </c>
      <c r="J1082" s="197"/>
      <c r="K1082" s="91">
        <f t="shared" si="16"/>
        <v>0</v>
      </c>
    </row>
    <row r="1083" spans="1:11" ht="12.75" thickBot="1" thickTop="1">
      <c r="A1083" s="92"/>
      <c r="B1083" s="86">
        <v>1069</v>
      </c>
      <c r="C1083" s="92" t="s">
        <v>3221</v>
      </c>
      <c r="D1083" s="93" t="s">
        <v>1489</v>
      </c>
      <c r="E1083" s="93" t="s">
        <v>3235</v>
      </c>
      <c r="F1083" s="92" t="s">
        <v>3234</v>
      </c>
      <c r="G1083" s="93"/>
      <c r="H1083" s="92" t="s">
        <v>2924</v>
      </c>
      <c r="I1083" s="100">
        <v>20</v>
      </c>
      <c r="J1083" s="197"/>
      <c r="K1083" s="91">
        <f t="shared" si="16"/>
        <v>0</v>
      </c>
    </row>
    <row r="1084" spans="1:11" ht="12.75" thickBot="1" thickTop="1">
      <c r="A1084" s="92"/>
      <c r="B1084" s="86">
        <v>1070</v>
      </c>
      <c r="C1084" s="92" t="s">
        <v>1404</v>
      </c>
      <c r="D1084" s="93" t="s">
        <v>1489</v>
      </c>
      <c r="E1084" s="93" t="s">
        <v>1801</v>
      </c>
      <c r="F1084" s="103"/>
      <c r="G1084" s="93"/>
      <c r="H1084" s="94" t="s">
        <v>2722</v>
      </c>
      <c r="I1084" s="100">
        <v>30</v>
      </c>
      <c r="J1084" s="197"/>
      <c r="K1084" s="91">
        <f t="shared" si="16"/>
        <v>0</v>
      </c>
    </row>
    <row r="1085" spans="1:11" ht="12.75" thickBot="1" thickTop="1">
      <c r="A1085" s="92"/>
      <c r="B1085" s="86">
        <v>1071</v>
      </c>
      <c r="C1085" s="92" t="s">
        <v>1404</v>
      </c>
      <c r="D1085" s="93" t="s">
        <v>1489</v>
      </c>
      <c r="E1085" s="93" t="s">
        <v>1497</v>
      </c>
      <c r="F1085" s="103"/>
      <c r="G1085" s="93"/>
      <c r="H1085" s="94" t="s">
        <v>2722</v>
      </c>
      <c r="I1085" s="100">
        <v>25</v>
      </c>
      <c r="J1085" s="197"/>
      <c r="K1085" s="91">
        <f t="shared" si="16"/>
        <v>0</v>
      </c>
    </row>
    <row r="1086" spans="1:11" ht="12.75" thickBot="1" thickTop="1">
      <c r="A1086" s="92"/>
      <c r="B1086" s="86">
        <v>1072</v>
      </c>
      <c r="C1086" s="92" t="s">
        <v>3221</v>
      </c>
      <c r="D1086" s="93" t="s">
        <v>1489</v>
      </c>
      <c r="E1086" s="93" t="s">
        <v>3236</v>
      </c>
      <c r="F1086" s="92"/>
      <c r="G1086" s="93"/>
      <c r="H1086" s="92" t="s">
        <v>2924</v>
      </c>
      <c r="I1086" s="100">
        <v>20</v>
      </c>
      <c r="J1086" s="197"/>
      <c r="K1086" s="91">
        <f t="shared" si="16"/>
        <v>0</v>
      </c>
    </row>
    <row r="1087" spans="1:11" ht="12.75" thickBot="1" thickTop="1">
      <c r="A1087" s="92"/>
      <c r="B1087" s="86">
        <v>1073</v>
      </c>
      <c r="C1087" s="92" t="s">
        <v>1404</v>
      </c>
      <c r="D1087" s="93" t="s">
        <v>1489</v>
      </c>
      <c r="E1087" s="93" t="s">
        <v>1498</v>
      </c>
      <c r="F1087" s="103"/>
      <c r="G1087" s="93"/>
      <c r="H1087" s="94" t="s">
        <v>2722</v>
      </c>
      <c r="I1087" s="100">
        <v>20</v>
      </c>
      <c r="J1087" s="197"/>
      <c r="K1087" s="91">
        <f t="shared" si="16"/>
        <v>0</v>
      </c>
    </row>
    <row r="1088" spans="1:11" ht="12.75" thickBot="1" thickTop="1">
      <c r="A1088" s="92"/>
      <c r="B1088" s="86">
        <v>1074</v>
      </c>
      <c r="C1088" s="92" t="s">
        <v>1404</v>
      </c>
      <c r="D1088" s="93" t="s">
        <v>1489</v>
      </c>
      <c r="E1088" s="93" t="s">
        <v>1501</v>
      </c>
      <c r="F1088" s="103"/>
      <c r="G1088" s="93"/>
      <c r="H1088" s="94" t="s">
        <v>2722</v>
      </c>
      <c r="I1088" s="100">
        <v>30</v>
      </c>
      <c r="J1088" s="197"/>
      <c r="K1088" s="91">
        <f t="shared" si="16"/>
        <v>0</v>
      </c>
    </row>
    <row r="1089" spans="1:11" ht="12.75" thickBot="1" thickTop="1">
      <c r="A1089" s="92"/>
      <c r="B1089" s="86">
        <v>1075</v>
      </c>
      <c r="C1089" s="92" t="s">
        <v>3221</v>
      </c>
      <c r="D1089" s="93" t="s">
        <v>1489</v>
      </c>
      <c r="E1089" s="93" t="s">
        <v>1246</v>
      </c>
      <c r="F1089" s="92"/>
      <c r="G1089" s="93"/>
      <c r="H1089" s="92" t="s">
        <v>2924</v>
      </c>
      <c r="I1089" s="100">
        <v>20</v>
      </c>
      <c r="J1089" s="197"/>
      <c r="K1089" s="91">
        <f t="shared" si="16"/>
        <v>0</v>
      </c>
    </row>
    <row r="1090" spans="1:11" ht="12.75" thickBot="1" thickTop="1">
      <c r="A1090" s="92"/>
      <c r="B1090" s="86">
        <v>1076</v>
      </c>
      <c r="C1090" s="92" t="s">
        <v>1404</v>
      </c>
      <c r="D1090" s="93" t="s">
        <v>1489</v>
      </c>
      <c r="E1090" s="93" t="s">
        <v>1499</v>
      </c>
      <c r="F1090" s="103"/>
      <c r="G1090" s="93"/>
      <c r="H1090" s="94" t="s">
        <v>2722</v>
      </c>
      <c r="I1090" s="100">
        <v>30</v>
      </c>
      <c r="J1090" s="197"/>
      <c r="K1090" s="91">
        <f t="shared" si="16"/>
        <v>0</v>
      </c>
    </row>
    <row r="1091" spans="1:11" ht="12.75" thickBot="1" thickTop="1">
      <c r="A1091" s="92"/>
      <c r="B1091" s="86">
        <v>1077</v>
      </c>
      <c r="C1091" s="92" t="s">
        <v>1404</v>
      </c>
      <c r="D1091" s="93" t="s">
        <v>1489</v>
      </c>
      <c r="E1091" s="93" t="s">
        <v>2781</v>
      </c>
      <c r="F1091" s="103"/>
      <c r="G1091" s="93"/>
      <c r="H1091" s="94" t="s">
        <v>2722</v>
      </c>
      <c r="I1091" s="100">
        <v>30</v>
      </c>
      <c r="J1091" s="197"/>
      <c r="K1091" s="91">
        <f t="shared" si="16"/>
        <v>0</v>
      </c>
    </row>
    <row r="1092" spans="1:11" ht="12.75" thickBot="1" thickTop="1">
      <c r="A1092" s="92"/>
      <c r="B1092" s="86">
        <v>1078</v>
      </c>
      <c r="C1092" s="92" t="s">
        <v>3221</v>
      </c>
      <c r="D1092" s="93" t="s">
        <v>1489</v>
      </c>
      <c r="E1092" s="93" t="s">
        <v>1070</v>
      </c>
      <c r="F1092" s="92"/>
      <c r="G1092" s="93" t="s">
        <v>1071</v>
      </c>
      <c r="H1092" s="92" t="s">
        <v>2260</v>
      </c>
      <c r="I1092" s="100">
        <v>40</v>
      </c>
      <c r="J1092" s="197"/>
      <c r="K1092" s="91">
        <f t="shared" si="16"/>
        <v>0</v>
      </c>
    </row>
    <row r="1093" spans="1:11" ht="12.75" thickBot="1" thickTop="1">
      <c r="A1093" s="92"/>
      <c r="B1093" s="86">
        <v>1079</v>
      </c>
      <c r="C1093" s="92" t="s">
        <v>2198</v>
      </c>
      <c r="D1093" s="93" t="s">
        <v>1489</v>
      </c>
      <c r="E1093" s="104" t="s">
        <v>1073</v>
      </c>
      <c r="F1093" s="92"/>
      <c r="G1093" s="104"/>
      <c r="H1093" s="94" t="s">
        <v>2925</v>
      </c>
      <c r="I1093" s="100">
        <v>10</v>
      </c>
      <c r="J1093" s="197"/>
      <c r="K1093" s="91">
        <f t="shared" si="16"/>
        <v>0</v>
      </c>
    </row>
    <row r="1094" spans="1:11" ht="12.75" thickBot="1" thickTop="1">
      <c r="A1094" s="92"/>
      <c r="B1094" s="86">
        <v>1080</v>
      </c>
      <c r="C1094" s="92" t="s">
        <v>1404</v>
      </c>
      <c r="D1094" s="93" t="s">
        <v>1489</v>
      </c>
      <c r="E1094" s="93" t="s">
        <v>1500</v>
      </c>
      <c r="F1094" s="103"/>
      <c r="G1094" s="93"/>
      <c r="H1094" s="94" t="s">
        <v>2722</v>
      </c>
      <c r="I1094" s="100">
        <v>30</v>
      </c>
      <c r="J1094" s="197"/>
      <c r="K1094" s="91">
        <f t="shared" si="16"/>
        <v>0</v>
      </c>
    </row>
    <row r="1095" spans="1:11" ht="12.75" thickBot="1" thickTop="1">
      <c r="A1095" s="92"/>
      <c r="B1095" s="86">
        <v>1081</v>
      </c>
      <c r="C1095" s="92" t="s">
        <v>3221</v>
      </c>
      <c r="D1095" s="93" t="s">
        <v>1489</v>
      </c>
      <c r="E1095" s="93" t="s">
        <v>1502</v>
      </c>
      <c r="F1095" s="92"/>
      <c r="G1095" s="93"/>
      <c r="H1095" s="92" t="s">
        <v>2924</v>
      </c>
      <c r="I1095" s="100">
        <v>15</v>
      </c>
      <c r="J1095" s="197"/>
      <c r="K1095" s="91">
        <f t="shared" si="16"/>
        <v>0</v>
      </c>
    </row>
    <row r="1096" spans="1:11" ht="12.75" thickBot="1" thickTop="1">
      <c r="A1096" s="92"/>
      <c r="B1096" s="86">
        <v>1082</v>
      </c>
      <c r="C1096" s="92" t="s">
        <v>1404</v>
      </c>
      <c r="D1096" s="93" t="s">
        <v>1489</v>
      </c>
      <c r="E1096" s="93" t="s">
        <v>1502</v>
      </c>
      <c r="F1096" s="103"/>
      <c r="G1096" s="93"/>
      <c r="H1096" s="94" t="s">
        <v>2722</v>
      </c>
      <c r="I1096" s="100">
        <v>25</v>
      </c>
      <c r="J1096" s="197"/>
      <c r="K1096" s="91">
        <f t="shared" si="16"/>
        <v>0</v>
      </c>
    </row>
    <row r="1097" spans="1:11" ht="12.75" thickBot="1" thickTop="1">
      <c r="A1097" s="92"/>
      <c r="B1097" s="86">
        <v>1083</v>
      </c>
      <c r="C1097" s="92" t="s">
        <v>3221</v>
      </c>
      <c r="D1097" s="93" t="s">
        <v>1489</v>
      </c>
      <c r="E1097" s="93" t="s">
        <v>3237</v>
      </c>
      <c r="F1097" s="92"/>
      <c r="G1097" s="93" t="s">
        <v>1072</v>
      </c>
      <c r="H1097" s="92" t="s">
        <v>2924</v>
      </c>
      <c r="I1097" s="100">
        <v>15</v>
      </c>
      <c r="J1097" s="197"/>
      <c r="K1097" s="91">
        <f t="shared" si="16"/>
        <v>0</v>
      </c>
    </row>
    <row r="1098" spans="1:11" ht="12.75" thickBot="1" thickTop="1">
      <c r="A1098" s="92"/>
      <c r="B1098" s="86">
        <v>1084</v>
      </c>
      <c r="C1098" s="92" t="s">
        <v>3221</v>
      </c>
      <c r="D1098" s="93" t="s">
        <v>1489</v>
      </c>
      <c r="E1098" s="93" t="s">
        <v>2926</v>
      </c>
      <c r="F1098" s="92"/>
      <c r="G1098" s="93" t="s">
        <v>2927</v>
      </c>
      <c r="H1098" s="94" t="s">
        <v>2924</v>
      </c>
      <c r="I1098" s="100">
        <v>20</v>
      </c>
      <c r="J1098" s="197"/>
      <c r="K1098" s="91">
        <f t="shared" si="16"/>
        <v>0</v>
      </c>
    </row>
    <row r="1099" spans="1:11" ht="12.75" thickBot="1" thickTop="1">
      <c r="A1099" s="92"/>
      <c r="B1099" s="86">
        <v>1085</v>
      </c>
      <c r="C1099" s="92" t="s">
        <v>3192</v>
      </c>
      <c r="D1099" s="93" t="s">
        <v>1247</v>
      </c>
      <c r="E1099" s="93" t="s">
        <v>1248</v>
      </c>
      <c r="F1099" s="92"/>
      <c r="G1099" s="93"/>
      <c r="H1099" s="94" t="s">
        <v>2257</v>
      </c>
      <c r="I1099" s="95">
        <v>20</v>
      </c>
      <c r="J1099" s="197"/>
      <c r="K1099" s="91">
        <f t="shared" si="16"/>
        <v>0</v>
      </c>
    </row>
    <row r="1100" spans="1:11" ht="12.75" thickBot="1" thickTop="1">
      <c r="A1100" s="92"/>
      <c r="B1100" s="86">
        <v>1086</v>
      </c>
      <c r="C1100" s="92" t="s">
        <v>59</v>
      </c>
      <c r="D1100" s="96" t="s">
        <v>2212</v>
      </c>
      <c r="E1100" s="96" t="s">
        <v>1074</v>
      </c>
      <c r="F1100" s="97" t="s">
        <v>1075</v>
      </c>
      <c r="G1100" s="96" t="s">
        <v>1076</v>
      </c>
      <c r="H1100" s="98" t="s">
        <v>2256</v>
      </c>
      <c r="I1100" s="99">
        <v>20</v>
      </c>
      <c r="J1100" s="197"/>
      <c r="K1100" s="91">
        <f t="shared" si="16"/>
        <v>0</v>
      </c>
    </row>
    <row r="1101" spans="1:11" ht="12.75" thickBot="1" thickTop="1">
      <c r="A1101" s="92"/>
      <c r="B1101" s="86">
        <v>1087</v>
      </c>
      <c r="C1101" s="92" t="s">
        <v>2210</v>
      </c>
      <c r="D1101" s="96" t="s">
        <v>2212</v>
      </c>
      <c r="E1101" s="96" t="s">
        <v>2772</v>
      </c>
      <c r="F1101" s="97" t="s">
        <v>3536</v>
      </c>
      <c r="G1101" s="96" t="s">
        <v>1249</v>
      </c>
      <c r="H1101" s="94">
        <v>8</v>
      </c>
      <c r="I1101" s="100">
        <v>20</v>
      </c>
      <c r="J1101" s="197"/>
      <c r="K1101" s="91">
        <f t="shared" si="16"/>
        <v>0</v>
      </c>
    </row>
    <row r="1102" spans="1:11" ht="12.75" thickBot="1" thickTop="1">
      <c r="A1102" s="92"/>
      <c r="B1102" s="86">
        <v>1088</v>
      </c>
      <c r="C1102" s="101" t="s">
        <v>3029</v>
      </c>
      <c r="D1102" s="102" t="s">
        <v>2761</v>
      </c>
      <c r="E1102" s="102" t="s">
        <v>228</v>
      </c>
      <c r="F1102" s="101" t="s">
        <v>3537</v>
      </c>
      <c r="G1102" s="102" t="s">
        <v>599</v>
      </c>
      <c r="H1102" s="94" t="s">
        <v>3038</v>
      </c>
      <c r="I1102" s="100">
        <v>25</v>
      </c>
      <c r="J1102" s="197"/>
      <c r="K1102" s="91">
        <f t="shared" si="16"/>
        <v>0</v>
      </c>
    </row>
    <row r="1103" spans="1:11" ht="12.75" thickBot="1" thickTop="1">
      <c r="A1103" s="92"/>
      <c r="B1103" s="86">
        <v>1089</v>
      </c>
      <c r="C1103" s="92" t="s">
        <v>1404</v>
      </c>
      <c r="D1103" s="93" t="s">
        <v>2928</v>
      </c>
      <c r="E1103" s="93" t="s">
        <v>1773</v>
      </c>
      <c r="F1103" s="103"/>
      <c r="G1103" s="93"/>
      <c r="H1103" s="94" t="s">
        <v>2722</v>
      </c>
      <c r="I1103" s="100">
        <v>30</v>
      </c>
      <c r="J1103" s="197"/>
      <c r="K1103" s="91">
        <f aca="true" t="shared" si="17" ref="K1103:K1166">J1103*I1103</f>
        <v>0</v>
      </c>
    </row>
    <row r="1104" spans="1:11" ht="12.75" thickBot="1" thickTop="1">
      <c r="A1104" s="92"/>
      <c r="B1104" s="86">
        <v>1090</v>
      </c>
      <c r="C1104" s="92" t="s">
        <v>1404</v>
      </c>
      <c r="D1104" s="93" t="s">
        <v>2928</v>
      </c>
      <c r="E1104" s="93" t="s">
        <v>2929</v>
      </c>
      <c r="F1104" s="103"/>
      <c r="G1104" s="93"/>
      <c r="H1104" s="94" t="s">
        <v>2722</v>
      </c>
      <c r="I1104" s="100">
        <v>30</v>
      </c>
      <c r="J1104" s="197"/>
      <c r="K1104" s="91">
        <f t="shared" si="17"/>
        <v>0</v>
      </c>
    </row>
    <row r="1105" spans="1:11" ht="12.75" thickBot="1" thickTop="1">
      <c r="A1105" s="92"/>
      <c r="B1105" s="86">
        <v>1091</v>
      </c>
      <c r="C1105" s="92" t="s">
        <v>3000</v>
      </c>
      <c r="D1105" s="93" t="s">
        <v>1077</v>
      </c>
      <c r="E1105" s="93" t="s">
        <v>867</v>
      </c>
      <c r="F1105" s="92"/>
      <c r="G1105" s="93"/>
      <c r="H1105" s="94" t="s">
        <v>184</v>
      </c>
      <c r="I1105" s="100">
        <v>30</v>
      </c>
      <c r="J1105" s="197"/>
      <c r="K1105" s="91">
        <f t="shared" si="17"/>
        <v>0</v>
      </c>
    </row>
    <row r="1106" spans="1:11" ht="12.75" thickBot="1" thickTop="1">
      <c r="A1106" s="92"/>
      <c r="B1106" s="86">
        <v>1092</v>
      </c>
      <c r="C1106" s="92" t="s">
        <v>1404</v>
      </c>
      <c r="D1106" s="93" t="s">
        <v>1503</v>
      </c>
      <c r="E1106" s="93" t="s">
        <v>1504</v>
      </c>
      <c r="F1106" s="103"/>
      <c r="G1106" s="93"/>
      <c r="H1106" s="94" t="s">
        <v>2722</v>
      </c>
      <c r="I1106" s="100">
        <v>20</v>
      </c>
      <c r="J1106" s="197"/>
      <c r="K1106" s="91">
        <f t="shared" si="17"/>
        <v>0</v>
      </c>
    </row>
    <row r="1107" spans="1:11" ht="12.75" thickBot="1" thickTop="1">
      <c r="A1107" s="92"/>
      <c r="B1107" s="86">
        <v>1093</v>
      </c>
      <c r="C1107" s="92" t="s">
        <v>1404</v>
      </c>
      <c r="D1107" s="93" t="s">
        <v>1503</v>
      </c>
      <c r="E1107" s="93" t="s">
        <v>1505</v>
      </c>
      <c r="F1107" s="103"/>
      <c r="G1107" s="93"/>
      <c r="H1107" s="94" t="s">
        <v>2722</v>
      </c>
      <c r="I1107" s="100">
        <v>20</v>
      </c>
      <c r="J1107" s="197"/>
      <c r="K1107" s="91">
        <f t="shared" si="17"/>
        <v>0</v>
      </c>
    </row>
    <row r="1108" spans="1:11" ht="12.75" thickBot="1" thickTop="1">
      <c r="A1108" s="92"/>
      <c r="B1108" s="86">
        <v>1094</v>
      </c>
      <c r="C1108" s="92" t="s">
        <v>1404</v>
      </c>
      <c r="D1108" s="93" t="s">
        <v>1503</v>
      </c>
      <c r="E1108" s="93" t="s">
        <v>1506</v>
      </c>
      <c r="F1108" s="103"/>
      <c r="G1108" s="93"/>
      <c r="H1108" s="94" t="s">
        <v>2722</v>
      </c>
      <c r="I1108" s="100">
        <v>20</v>
      </c>
      <c r="J1108" s="197"/>
      <c r="K1108" s="91">
        <f t="shared" si="17"/>
        <v>0</v>
      </c>
    </row>
    <row r="1109" spans="1:11" ht="12.75" thickBot="1" thickTop="1">
      <c r="A1109" s="92"/>
      <c r="B1109" s="86">
        <v>1095</v>
      </c>
      <c r="C1109" s="92" t="s">
        <v>1404</v>
      </c>
      <c r="D1109" s="93" t="s">
        <v>1503</v>
      </c>
      <c r="E1109" s="93" t="s">
        <v>1766</v>
      </c>
      <c r="F1109" s="103"/>
      <c r="G1109" s="93"/>
      <c r="H1109" s="94" t="s">
        <v>2722</v>
      </c>
      <c r="I1109" s="100">
        <v>20</v>
      </c>
      <c r="J1109" s="197"/>
      <c r="K1109" s="91">
        <f t="shared" si="17"/>
        <v>0</v>
      </c>
    </row>
    <row r="1110" spans="1:11" ht="12.75" thickBot="1" thickTop="1">
      <c r="A1110" s="92"/>
      <c r="B1110" s="86">
        <v>1096</v>
      </c>
      <c r="C1110" s="92" t="s">
        <v>1404</v>
      </c>
      <c r="D1110" s="93" t="s">
        <v>1503</v>
      </c>
      <c r="E1110" s="93" t="s">
        <v>1767</v>
      </c>
      <c r="F1110" s="103"/>
      <c r="G1110" s="93"/>
      <c r="H1110" s="94" t="s">
        <v>2722</v>
      </c>
      <c r="I1110" s="100">
        <v>25</v>
      </c>
      <c r="J1110" s="197"/>
      <c r="K1110" s="91">
        <f t="shared" si="17"/>
        <v>0</v>
      </c>
    </row>
    <row r="1111" spans="1:11" ht="12.75" thickBot="1" thickTop="1">
      <c r="A1111" s="92"/>
      <c r="B1111" s="86">
        <v>1097</v>
      </c>
      <c r="C1111" s="92" t="s">
        <v>1404</v>
      </c>
      <c r="D1111" s="93" t="s">
        <v>1503</v>
      </c>
      <c r="E1111" s="93" t="s">
        <v>1768</v>
      </c>
      <c r="F1111" s="103"/>
      <c r="G1111" s="93"/>
      <c r="H1111" s="94" t="s">
        <v>2722</v>
      </c>
      <c r="I1111" s="100">
        <v>20</v>
      </c>
      <c r="J1111" s="197"/>
      <c r="K1111" s="91">
        <f t="shared" si="17"/>
        <v>0</v>
      </c>
    </row>
    <row r="1112" spans="1:11" ht="12.75" thickBot="1" thickTop="1">
      <c r="A1112" s="92"/>
      <c r="B1112" s="86">
        <v>1098</v>
      </c>
      <c r="C1112" s="92" t="s">
        <v>1404</v>
      </c>
      <c r="D1112" s="93" t="s">
        <v>1503</v>
      </c>
      <c r="E1112" s="93" t="s">
        <v>1769</v>
      </c>
      <c r="F1112" s="103"/>
      <c r="G1112" s="93"/>
      <c r="H1112" s="94" t="s">
        <v>2722</v>
      </c>
      <c r="I1112" s="100">
        <v>20</v>
      </c>
      <c r="J1112" s="197"/>
      <c r="K1112" s="91">
        <f t="shared" si="17"/>
        <v>0</v>
      </c>
    </row>
    <row r="1113" spans="1:11" ht="12.75" thickBot="1" thickTop="1">
      <c r="A1113" s="92"/>
      <c r="B1113" s="86">
        <v>1099</v>
      </c>
      <c r="C1113" s="92" t="s">
        <v>1404</v>
      </c>
      <c r="D1113" s="93" t="s">
        <v>1503</v>
      </c>
      <c r="E1113" s="93" t="s">
        <v>1770</v>
      </c>
      <c r="F1113" s="103"/>
      <c r="G1113" s="93"/>
      <c r="H1113" s="94" t="s">
        <v>2722</v>
      </c>
      <c r="I1113" s="100">
        <v>20</v>
      </c>
      <c r="J1113" s="197"/>
      <c r="K1113" s="91">
        <f t="shared" si="17"/>
        <v>0</v>
      </c>
    </row>
    <row r="1114" spans="1:11" ht="12.75" thickBot="1" thickTop="1">
      <c r="A1114" s="92"/>
      <c r="B1114" s="86">
        <v>1100</v>
      </c>
      <c r="C1114" s="92" t="s">
        <v>1404</v>
      </c>
      <c r="D1114" s="93" t="s">
        <v>1503</v>
      </c>
      <c r="E1114" s="93" t="s">
        <v>1771</v>
      </c>
      <c r="F1114" s="103"/>
      <c r="G1114" s="93"/>
      <c r="H1114" s="94" t="s">
        <v>2722</v>
      </c>
      <c r="I1114" s="100">
        <v>25</v>
      </c>
      <c r="J1114" s="197"/>
      <c r="K1114" s="91">
        <f t="shared" si="17"/>
        <v>0</v>
      </c>
    </row>
    <row r="1115" spans="1:11" ht="12.75" thickBot="1" thickTop="1">
      <c r="A1115" s="92"/>
      <c r="B1115" s="86">
        <v>1101</v>
      </c>
      <c r="C1115" s="92" t="s">
        <v>1404</v>
      </c>
      <c r="D1115" s="93" t="s">
        <v>1503</v>
      </c>
      <c r="E1115" s="93" t="s">
        <v>1772</v>
      </c>
      <c r="F1115" s="103"/>
      <c r="G1115" s="93"/>
      <c r="H1115" s="94" t="s">
        <v>2722</v>
      </c>
      <c r="I1115" s="100">
        <v>20</v>
      </c>
      <c r="J1115" s="197"/>
      <c r="K1115" s="91">
        <f t="shared" si="17"/>
        <v>0</v>
      </c>
    </row>
    <row r="1116" spans="1:11" ht="12.75" thickBot="1" thickTop="1">
      <c r="A1116" s="92"/>
      <c r="B1116" s="86">
        <v>1102</v>
      </c>
      <c r="C1116" s="92" t="s">
        <v>59</v>
      </c>
      <c r="D1116" s="96" t="s">
        <v>2930</v>
      </c>
      <c r="E1116" s="96" t="s">
        <v>1480</v>
      </c>
      <c r="F1116" s="97"/>
      <c r="G1116" s="96"/>
      <c r="H1116" s="98">
        <v>1</v>
      </c>
      <c r="I1116" s="99">
        <v>15</v>
      </c>
      <c r="J1116" s="197"/>
      <c r="K1116" s="91">
        <f t="shared" si="17"/>
        <v>0</v>
      </c>
    </row>
    <row r="1117" spans="1:11" ht="12.75" thickBot="1" thickTop="1">
      <c r="A1117" s="92"/>
      <c r="B1117" s="86">
        <v>1103</v>
      </c>
      <c r="C1117" s="92" t="s">
        <v>2163</v>
      </c>
      <c r="D1117" s="93" t="s">
        <v>2931</v>
      </c>
      <c r="E1117" s="93" t="s">
        <v>2932</v>
      </c>
      <c r="F1117" s="92" t="s">
        <v>2933</v>
      </c>
      <c r="G1117" s="93" t="s">
        <v>2934</v>
      </c>
      <c r="H1117" s="94" t="s">
        <v>3577</v>
      </c>
      <c r="I1117" s="100">
        <v>45</v>
      </c>
      <c r="J1117" s="197"/>
      <c r="K1117" s="91">
        <f t="shared" si="17"/>
        <v>0</v>
      </c>
    </row>
    <row r="1118" spans="1:11" ht="12.75" thickBot="1" thickTop="1">
      <c r="A1118" s="92"/>
      <c r="B1118" s="86">
        <v>1104</v>
      </c>
      <c r="C1118" s="92" t="s">
        <v>2163</v>
      </c>
      <c r="D1118" s="93" t="s">
        <v>2931</v>
      </c>
      <c r="E1118" s="93" t="s">
        <v>2935</v>
      </c>
      <c r="F1118" s="92" t="s">
        <v>3575</v>
      </c>
      <c r="G1118" s="93" t="s">
        <v>2936</v>
      </c>
      <c r="H1118" s="94" t="s">
        <v>2256</v>
      </c>
      <c r="I1118" s="100">
        <v>40</v>
      </c>
      <c r="J1118" s="197"/>
      <c r="K1118" s="91">
        <f t="shared" si="17"/>
        <v>0</v>
      </c>
    </row>
    <row r="1119" spans="1:11" ht="12.75" thickBot="1" thickTop="1">
      <c r="A1119" s="92"/>
      <c r="B1119" s="86">
        <v>1105</v>
      </c>
      <c r="C1119" s="101" t="s">
        <v>3029</v>
      </c>
      <c r="D1119" s="102" t="s">
        <v>2937</v>
      </c>
      <c r="E1119" s="102" t="s">
        <v>1584</v>
      </c>
      <c r="F1119" s="102"/>
      <c r="G1119" s="102"/>
      <c r="H1119" s="94" t="s">
        <v>3043</v>
      </c>
      <c r="I1119" s="95">
        <v>25</v>
      </c>
      <c r="J1119" s="197"/>
      <c r="K1119" s="91">
        <f t="shared" si="17"/>
        <v>0</v>
      </c>
    </row>
    <row r="1120" spans="1:11" ht="12.75" thickBot="1" thickTop="1">
      <c r="A1120" s="92"/>
      <c r="B1120" s="86">
        <v>1106</v>
      </c>
      <c r="C1120" s="92" t="s">
        <v>59</v>
      </c>
      <c r="D1120" s="102" t="s">
        <v>2937</v>
      </c>
      <c r="E1120" s="96" t="s">
        <v>2938</v>
      </c>
      <c r="F1120" s="97"/>
      <c r="G1120" s="96"/>
      <c r="H1120" s="98" t="s">
        <v>2258</v>
      </c>
      <c r="I1120" s="99">
        <v>25</v>
      </c>
      <c r="J1120" s="197"/>
      <c r="K1120" s="91">
        <f t="shared" si="17"/>
        <v>0</v>
      </c>
    </row>
    <row r="1121" spans="1:11" ht="12.75" thickBot="1" thickTop="1">
      <c r="A1121" s="92"/>
      <c r="B1121" s="86">
        <v>1107</v>
      </c>
      <c r="C1121" s="92" t="s">
        <v>3221</v>
      </c>
      <c r="D1121" s="93" t="s">
        <v>1396</v>
      </c>
      <c r="E1121" s="93" t="s">
        <v>1250</v>
      </c>
      <c r="F1121" s="92"/>
      <c r="G1121" s="93" t="s">
        <v>1251</v>
      </c>
      <c r="H1121" s="92" t="s">
        <v>2264</v>
      </c>
      <c r="I1121" s="100">
        <v>20</v>
      </c>
      <c r="J1121" s="197"/>
      <c r="K1121" s="91">
        <f t="shared" si="17"/>
        <v>0</v>
      </c>
    </row>
    <row r="1122" spans="1:11" ht="24" thickBot="1" thickTop="1">
      <c r="A1122" s="92"/>
      <c r="B1122" s="86">
        <v>1108</v>
      </c>
      <c r="C1122" s="190" t="s">
        <v>1397</v>
      </c>
      <c r="D1122" s="93" t="s">
        <v>1396</v>
      </c>
      <c r="E1122" s="191" t="s">
        <v>1252</v>
      </c>
      <c r="F1122" s="190" t="s">
        <v>1253</v>
      </c>
      <c r="G1122" s="191"/>
      <c r="H1122" s="98" t="s">
        <v>2264</v>
      </c>
      <c r="I1122" s="99">
        <v>12</v>
      </c>
      <c r="J1122" s="197"/>
      <c r="K1122" s="91">
        <f t="shared" si="17"/>
        <v>0</v>
      </c>
    </row>
    <row r="1123" spans="1:11" ht="12.75" thickBot="1" thickTop="1">
      <c r="A1123" s="92"/>
      <c r="B1123" s="86">
        <v>1109</v>
      </c>
      <c r="C1123" s="190" t="s">
        <v>1397</v>
      </c>
      <c r="D1123" s="93" t="s">
        <v>1396</v>
      </c>
      <c r="E1123" s="191" t="s">
        <v>2939</v>
      </c>
      <c r="F1123" s="190" t="s">
        <v>3538</v>
      </c>
      <c r="G1123" s="191" t="s">
        <v>3209</v>
      </c>
      <c r="H1123" s="98" t="s">
        <v>2263</v>
      </c>
      <c r="I1123" s="99">
        <v>15</v>
      </c>
      <c r="J1123" s="197"/>
      <c r="K1123" s="91">
        <f t="shared" si="17"/>
        <v>0</v>
      </c>
    </row>
    <row r="1124" spans="1:11" ht="12.75" thickBot="1" thickTop="1">
      <c r="A1124" s="92"/>
      <c r="B1124" s="86">
        <v>1110</v>
      </c>
      <c r="C1124" s="92" t="s">
        <v>2163</v>
      </c>
      <c r="D1124" s="93" t="s">
        <v>1396</v>
      </c>
      <c r="E1124" s="93" t="s">
        <v>1254</v>
      </c>
      <c r="F1124" s="92" t="s">
        <v>1255</v>
      </c>
      <c r="G1124" s="93" t="s">
        <v>1256</v>
      </c>
      <c r="H1124" s="94" t="s">
        <v>2259</v>
      </c>
      <c r="I1124" s="100">
        <v>40</v>
      </c>
      <c r="J1124" s="197"/>
      <c r="K1124" s="91">
        <f t="shared" si="17"/>
        <v>0</v>
      </c>
    </row>
    <row r="1125" spans="1:11" ht="12.75" thickBot="1" thickTop="1">
      <c r="A1125" s="92"/>
      <c r="B1125" s="86">
        <v>1111</v>
      </c>
      <c r="C1125" s="92" t="s">
        <v>2163</v>
      </c>
      <c r="D1125" s="93" t="s">
        <v>1396</v>
      </c>
      <c r="E1125" s="93" t="s">
        <v>3866</v>
      </c>
      <c r="F1125" s="92" t="s">
        <v>1257</v>
      </c>
      <c r="G1125" s="93" t="s">
        <v>1258</v>
      </c>
      <c r="H1125" s="94" t="s">
        <v>2945</v>
      </c>
      <c r="I1125" s="100">
        <v>35</v>
      </c>
      <c r="J1125" s="197"/>
      <c r="K1125" s="91">
        <f t="shared" si="17"/>
        <v>0</v>
      </c>
    </row>
    <row r="1126" spans="1:11" ht="12.75" thickBot="1" thickTop="1">
      <c r="A1126" s="92"/>
      <c r="B1126" s="86">
        <v>1112</v>
      </c>
      <c r="C1126" s="190" t="s">
        <v>1397</v>
      </c>
      <c r="D1126" s="93" t="s">
        <v>1396</v>
      </c>
      <c r="E1126" s="191" t="s">
        <v>3213</v>
      </c>
      <c r="F1126" s="190" t="s">
        <v>3539</v>
      </c>
      <c r="G1126" s="191" t="s">
        <v>3210</v>
      </c>
      <c r="H1126" s="98" t="s">
        <v>2263</v>
      </c>
      <c r="I1126" s="99">
        <v>15</v>
      </c>
      <c r="J1126" s="197"/>
      <c r="K1126" s="91">
        <f t="shared" si="17"/>
        <v>0</v>
      </c>
    </row>
    <row r="1127" spans="1:11" ht="12.75" thickBot="1" thickTop="1">
      <c r="A1127" s="92"/>
      <c r="B1127" s="86">
        <v>1113</v>
      </c>
      <c r="C1127" s="92" t="s">
        <v>3221</v>
      </c>
      <c r="D1127" s="93" t="s">
        <v>1396</v>
      </c>
      <c r="E1127" s="93" t="s">
        <v>1259</v>
      </c>
      <c r="F1127" s="92" t="s">
        <v>3540</v>
      </c>
      <c r="G1127" s="93" t="s">
        <v>1260</v>
      </c>
      <c r="H1127" s="92" t="s">
        <v>2264</v>
      </c>
      <c r="I1127" s="100">
        <v>20</v>
      </c>
      <c r="J1127" s="197"/>
      <c r="K1127" s="91">
        <f t="shared" si="17"/>
        <v>0</v>
      </c>
    </row>
    <row r="1128" spans="1:11" ht="12.75" thickBot="1" thickTop="1">
      <c r="A1128" s="92"/>
      <c r="B1128" s="86">
        <v>1114</v>
      </c>
      <c r="C1128" s="190" t="s">
        <v>1397</v>
      </c>
      <c r="D1128" s="93" t="s">
        <v>1396</v>
      </c>
      <c r="E1128" s="191" t="s">
        <v>3214</v>
      </c>
      <c r="F1128" s="190" t="s">
        <v>3540</v>
      </c>
      <c r="G1128" s="191" t="s">
        <v>3211</v>
      </c>
      <c r="H1128" s="98" t="s">
        <v>2264</v>
      </c>
      <c r="I1128" s="99">
        <v>12</v>
      </c>
      <c r="J1128" s="197"/>
      <c r="K1128" s="91">
        <f t="shared" si="17"/>
        <v>0</v>
      </c>
    </row>
    <row r="1129" spans="1:11" ht="12.75" thickBot="1" thickTop="1">
      <c r="A1129" s="92"/>
      <c r="B1129" s="86">
        <v>1115</v>
      </c>
      <c r="C1129" s="92" t="s">
        <v>2163</v>
      </c>
      <c r="D1129" s="93" t="s">
        <v>1396</v>
      </c>
      <c r="E1129" s="93" t="s">
        <v>1261</v>
      </c>
      <c r="F1129" s="92" t="s">
        <v>1262</v>
      </c>
      <c r="G1129" s="93" t="s">
        <v>1263</v>
      </c>
      <c r="H1129" s="94" t="s">
        <v>2263</v>
      </c>
      <c r="I1129" s="100">
        <v>25</v>
      </c>
      <c r="J1129" s="197"/>
      <c r="K1129" s="91">
        <f t="shared" si="17"/>
        <v>0</v>
      </c>
    </row>
    <row r="1130" spans="1:11" ht="12.75" thickBot="1" thickTop="1">
      <c r="A1130" s="92"/>
      <c r="B1130" s="86">
        <v>1116</v>
      </c>
      <c r="C1130" s="92" t="s">
        <v>2198</v>
      </c>
      <c r="D1130" s="93" t="s">
        <v>1396</v>
      </c>
      <c r="E1130" s="104" t="s">
        <v>1264</v>
      </c>
      <c r="F1130" s="92" t="s">
        <v>1265</v>
      </c>
      <c r="G1130" s="104"/>
      <c r="H1130" s="94">
        <v>2.5</v>
      </c>
      <c r="I1130" s="100">
        <v>25</v>
      </c>
      <c r="J1130" s="197"/>
      <c r="K1130" s="91">
        <f t="shared" si="17"/>
        <v>0</v>
      </c>
    </row>
    <row r="1131" spans="1:11" ht="12.75" thickBot="1" thickTop="1">
      <c r="A1131" s="92"/>
      <c r="B1131" s="86">
        <v>1117</v>
      </c>
      <c r="C1131" s="92" t="s">
        <v>2163</v>
      </c>
      <c r="D1131" s="93" t="s">
        <v>1396</v>
      </c>
      <c r="E1131" s="93" t="s">
        <v>1266</v>
      </c>
      <c r="F1131" s="92" t="s">
        <v>1267</v>
      </c>
      <c r="G1131" s="93" t="s">
        <v>1268</v>
      </c>
      <c r="H1131" s="94">
        <v>1.5</v>
      </c>
      <c r="I1131" s="100">
        <v>30</v>
      </c>
      <c r="J1131" s="197"/>
      <c r="K1131" s="91">
        <f t="shared" si="17"/>
        <v>0</v>
      </c>
    </row>
    <row r="1132" spans="1:11" ht="12.75" thickBot="1" thickTop="1">
      <c r="A1132" s="92"/>
      <c r="B1132" s="86">
        <v>1118</v>
      </c>
      <c r="C1132" s="92" t="s">
        <v>2163</v>
      </c>
      <c r="D1132" s="93" t="s">
        <v>1396</v>
      </c>
      <c r="E1132" s="93" t="s">
        <v>1269</v>
      </c>
      <c r="F1132" s="92"/>
      <c r="G1132" s="93"/>
      <c r="H1132" s="94">
        <v>2</v>
      </c>
      <c r="I1132" s="100">
        <v>25</v>
      </c>
      <c r="J1132" s="197"/>
      <c r="K1132" s="91">
        <f t="shared" si="17"/>
        <v>0</v>
      </c>
    </row>
    <row r="1133" spans="1:11" ht="12.75" thickBot="1" thickTop="1">
      <c r="A1133" s="92"/>
      <c r="B1133" s="86">
        <v>1119</v>
      </c>
      <c r="C1133" s="190" t="s">
        <v>1397</v>
      </c>
      <c r="D1133" s="93" t="s">
        <v>1396</v>
      </c>
      <c r="E1133" s="191" t="s">
        <v>1078</v>
      </c>
      <c r="F1133" s="190" t="s">
        <v>1079</v>
      </c>
      <c r="G1133" s="191" t="s">
        <v>1080</v>
      </c>
      <c r="H1133" s="98" t="s">
        <v>2263</v>
      </c>
      <c r="I1133" s="99">
        <v>15</v>
      </c>
      <c r="J1133" s="197"/>
      <c r="K1133" s="91">
        <f t="shared" si="17"/>
        <v>0</v>
      </c>
    </row>
    <row r="1134" spans="1:11" ht="12.75" thickBot="1" thickTop="1">
      <c r="A1134" s="92"/>
      <c r="B1134" s="86">
        <v>1120</v>
      </c>
      <c r="C1134" s="92" t="s">
        <v>2163</v>
      </c>
      <c r="D1134" s="93" t="s">
        <v>1396</v>
      </c>
      <c r="E1134" s="93" t="s">
        <v>1270</v>
      </c>
      <c r="F1134" s="92" t="s">
        <v>1079</v>
      </c>
      <c r="G1134" s="93" t="s">
        <v>1271</v>
      </c>
      <c r="H1134" s="94">
        <v>1.5</v>
      </c>
      <c r="I1134" s="100">
        <v>25</v>
      </c>
      <c r="J1134" s="197"/>
      <c r="K1134" s="91">
        <f t="shared" si="17"/>
        <v>0</v>
      </c>
    </row>
    <row r="1135" spans="1:11" ht="12.75" thickBot="1" thickTop="1">
      <c r="A1135" s="92"/>
      <c r="B1135" s="86">
        <v>1121</v>
      </c>
      <c r="C1135" s="190" t="s">
        <v>1397</v>
      </c>
      <c r="D1135" s="93" t="s">
        <v>1396</v>
      </c>
      <c r="E1135" s="191" t="s">
        <v>2941</v>
      </c>
      <c r="F1135" s="190" t="s">
        <v>2940</v>
      </c>
      <c r="G1135" s="191" t="s">
        <v>1272</v>
      </c>
      <c r="H1135" s="98" t="s">
        <v>2263</v>
      </c>
      <c r="I1135" s="99">
        <v>15</v>
      </c>
      <c r="J1135" s="197"/>
      <c r="K1135" s="91">
        <f t="shared" si="17"/>
        <v>0</v>
      </c>
    </row>
    <row r="1136" spans="1:11" ht="12.75" thickBot="1" thickTop="1">
      <c r="A1136" s="92"/>
      <c r="B1136" s="86">
        <v>1122</v>
      </c>
      <c r="C1136" s="92" t="s">
        <v>2163</v>
      </c>
      <c r="D1136" s="93" t="s">
        <v>1396</v>
      </c>
      <c r="E1136" s="93" t="s">
        <v>1273</v>
      </c>
      <c r="F1136" s="92" t="s">
        <v>1274</v>
      </c>
      <c r="G1136" s="93" t="s">
        <v>1275</v>
      </c>
      <c r="H1136" s="94">
        <v>1.5</v>
      </c>
      <c r="I1136" s="100">
        <v>30</v>
      </c>
      <c r="J1136" s="197"/>
      <c r="K1136" s="91">
        <f t="shared" si="17"/>
        <v>0</v>
      </c>
    </row>
    <row r="1137" spans="1:11" ht="12.75" thickBot="1" thickTop="1">
      <c r="A1137" s="92"/>
      <c r="B1137" s="86">
        <v>1123</v>
      </c>
      <c r="C1137" s="190" t="s">
        <v>1397</v>
      </c>
      <c r="D1137" s="93" t="s">
        <v>1396</v>
      </c>
      <c r="E1137" s="191" t="s">
        <v>1276</v>
      </c>
      <c r="F1137" s="190" t="s">
        <v>2942</v>
      </c>
      <c r="G1137" s="191" t="s">
        <v>2943</v>
      </c>
      <c r="H1137" s="98" t="s">
        <v>2264</v>
      </c>
      <c r="I1137" s="99">
        <v>12</v>
      </c>
      <c r="J1137" s="197"/>
      <c r="K1137" s="91">
        <f t="shared" si="17"/>
        <v>0</v>
      </c>
    </row>
    <row r="1138" spans="1:11" ht="12.75" thickBot="1" thickTop="1">
      <c r="A1138" s="92"/>
      <c r="B1138" s="86">
        <v>1124</v>
      </c>
      <c r="C1138" s="190" t="s">
        <v>1397</v>
      </c>
      <c r="D1138" s="93" t="s">
        <v>1396</v>
      </c>
      <c r="E1138" s="191" t="s">
        <v>1276</v>
      </c>
      <c r="F1138" s="190" t="s">
        <v>3541</v>
      </c>
      <c r="G1138" s="191" t="s">
        <v>1448</v>
      </c>
      <c r="H1138" s="98" t="s">
        <v>2264</v>
      </c>
      <c r="I1138" s="99">
        <v>12</v>
      </c>
      <c r="J1138" s="197"/>
      <c r="K1138" s="91">
        <f t="shared" si="17"/>
        <v>0</v>
      </c>
    </row>
    <row r="1139" spans="1:11" ht="12.75" thickBot="1" thickTop="1">
      <c r="A1139" s="92"/>
      <c r="B1139" s="86">
        <v>1125</v>
      </c>
      <c r="C1139" s="190" t="s">
        <v>1397</v>
      </c>
      <c r="D1139" s="93" t="s">
        <v>1396</v>
      </c>
      <c r="E1139" s="191" t="s">
        <v>1276</v>
      </c>
      <c r="F1139" s="190" t="s">
        <v>2944</v>
      </c>
      <c r="G1139" s="191" t="s">
        <v>1277</v>
      </c>
      <c r="H1139" s="98" t="s">
        <v>2263</v>
      </c>
      <c r="I1139" s="99">
        <v>15</v>
      </c>
      <c r="J1139" s="197"/>
      <c r="K1139" s="91">
        <f t="shared" si="17"/>
        <v>0</v>
      </c>
    </row>
    <row r="1140" spans="1:11" ht="12.75" thickBot="1" thickTop="1">
      <c r="A1140" s="92"/>
      <c r="B1140" s="86">
        <v>1126</v>
      </c>
      <c r="C1140" s="190" t="s">
        <v>1397</v>
      </c>
      <c r="D1140" s="93" t="s">
        <v>1396</v>
      </c>
      <c r="E1140" s="191" t="s">
        <v>1278</v>
      </c>
      <c r="F1140" s="190" t="s">
        <v>1274</v>
      </c>
      <c r="G1140" s="191" t="s">
        <v>1279</v>
      </c>
      <c r="H1140" s="98" t="s">
        <v>2264</v>
      </c>
      <c r="I1140" s="99">
        <v>12</v>
      </c>
      <c r="J1140" s="197"/>
      <c r="K1140" s="91">
        <f t="shared" si="17"/>
        <v>0</v>
      </c>
    </row>
    <row r="1141" spans="1:11" ht="12.75" thickBot="1" thickTop="1">
      <c r="A1141" s="92"/>
      <c r="B1141" s="86">
        <v>1127</v>
      </c>
      <c r="C1141" s="190" t="s">
        <v>1397</v>
      </c>
      <c r="D1141" s="93" t="s">
        <v>1396</v>
      </c>
      <c r="E1141" s="191" t="s">
        <v>2782</v>
      </c>
      <c r="F1141" s="190" t="s">
        <v>3542</v>
      </c>
      <c r="G1141" s="191" t="s">
        <v>1449</v>
      </c>
      <c r="H1141" s="98" t="s">
        <v>2263</v>
      </c>
      <c r="I1141" s="99">
        <v>15</v>
      </c>
      <c r="J1141" s="197"/>
      <c r="K1141" s="91">
        <f t="shared" si="17"/>
        <v>0</v>
      </c>
    </row>
    <row r="1142" spans="1:11" ht="12.75" thickBot="1" thickTop="1">
      <c r="A1142" s="92"/>
      <c r="B1142" s="86">
        <v>1128</v>
      </c>
      <c r="C1142" s="190" t="s">
        <v>1397</v>
      </c>
      <c r="D1142" s="93" t="s">
        <v>1396</v>
      </c>
      <c r="E1142" s="191" t="s">
        <v>1280</v>
      </c>
      <c r="F1142" s="190" t="s">
        <v>1081</v>
      </c>
      <c r="G1142" s="191" t="s">
        <v>1082</v>
      </c>
      <c r="H1142" s="98" t="s">
        <v>2264</v>
      </c>
      <c r="I1142" s="99">
        <v>12</v>
      </c>
      <c r="J1142" s="197"/>
      <c r="K1142" s="91">
        <f t="shared" si="17"/>
        <v>0</v>
      </c>
    </row>
    <row r="1143" spans="1:11" ht="12.75" thickBot="1" thickTop="1">
      <c r="A1143" s="92"/>
      <c r="B1143" s="86">
        <v>1129</v>
      </c>
      <c r="C1143" s="190" t="s">
        <v>1397</v>
      </c>
      <c r="D1143" s="93" t="s">
        <v>1396</v>
      </c>
      <c r="E1143" s="191" t="s">
        <v>1280</v>
      </c>
      <c r="F1143" s="190" t="s">
        <v>3543</v>
      </c>
      <c r="G1143" s="191" t="s">
        <v>1450</v>
      </c>
      <c r="H1143" s="98" t="s">
        <v>2263</v>
      </c>
      <c r="I1143" s="99">
        <v>15</v>
      </c>
      <c r="J1143" s="197"/>
      <c r="K1143" s="91">
        <f t="shared" si="17"/>
        <v>0</v>
      </c>
    </row>
    <row r="1144" spans="1:11" ht="12.75" thickBot="1" thickTop="1">
      <c r="A1144" s="92"/>
      <c r="B1144" s="86">
        <v>1130</v>
      </c>
      <c r="C1144" s="190" t="s">
        <v>1397</v>
      </c>
      <c r="D1144" s="93" t="s">
        <v>1396</v>
      </c>
      <c r="E1144" s="191" t="s">
        <v>1281</v>
      </c>
      <c r="F1144" s="190" t="s">
        <v>3238</v>
      </c>
      <c r="G1144" s="191" t="s">
        <v>1083</v>
      </c>
      <c r="H1144" s="98" t="s">
        <v>2263</v>
      </c>
      <c r="I1144" s="99">
        <v>15</v>
      </c>
      <c r="J1144" s="197"/>
      <c r="K1144" s="91">
        <f t="shared" si="17"/>
        <v>0</v>
      </c>
    </row>
    <row r="1145" spans="1:11" ht="12.75" thickBot="1" thickTop="1">
      <c r="A1145" s="92"/>
      <c r="B1145" s="86">
        <v>1131</v>
      </c>
      <c r="C1145" s="190" t="s">
        <v>1397</v>
      </c>
      <c r="D1145" s="93" t="s">
        <v>1396</v>
      </c>
      <c r="E1145" s="191" t="s">
        <v>1281</v>
      </c>
      <c r="F1145" s="190" t="s">
        <v>3545</v>
      </c>
      <c r="G1145" s="191" t="s">
        <v>1451</v>
      </c>
      <c r="H1145" s="98" t="s">
        <v>2263</v>
      </c>
      <c r="I1145" s="99">
        <v>15</v>
      </c>
      <c r="J1145" s="197"/>
      <c r="K1145" s="91">
        <f t="shared" si="17"/>
        <v>0</v>
      </c>
    </row>
    <row r="1146" spans="1:11" ht="12.75" thickBot="1" thickTop="1">
      <c r="A1146" s="92"/>
      <c r="B1146" s="86">
        <v>1132</v>
      </c>
      <c r="C1146" s="190" t="s">
        <v>1397</v>
      </c>
      <c r="D1146" s="93" t="s">
        <v>1396</v>
      </c>
      <c r="E1146" s="191" t="s">
        <v>1282</v>
      </c>
      <c r="F1146" s="190" t="s">
        <v>3546</v>
      </c>
      <c r="G1146" s="191" t="s">
        <v>1452</v>
      </c>
      <c r="H1146" s="98" t="s">
        <v>2264</v>
      </c>
      <c r="I1146" s="99">
        <v>12</v>
      </c>
      <c r="J1146" s="197"/>
      <c r="K1146" s="91">
        <f t="shared" si="17"/>
        <v>0</v>
      </c>
    </row>
    <row r="1147" spans="1:11" ht="12.75" thickBot="1" thickTop="1">
      <c r="A1147" s="92"/>
      <c r="B1147" s="86">
        <v>1133</v>
      </c>
      <c r="C1147" s="92" t="s">
        <v>2198</v>
      </c>
      <c r="D1147" s="93" t="s">
        <v>1396</v>
      </c>
      <c r="E1147" s="192" t="s">
        <v>3215</v>
      </c>
      <c r="F1147" s="97" t="s">
        <v>3546</v>
      </c>
      <c r="G1147" s="192" t="s">
        <v>1452</v>
      </c>
      <c r="H1147" s="94" t="s">
        <v>2945</v>
      </c>
      <c r="I1147" s="100">
        <v>30</v>
      </c>
      <c r="J1147" s="197"/>
      <c r="K1147" s="91">
        <f t="shared" si="17"/>
        <v>0</v>
      </c>
    </row>
    <row r="1148" spans="1:11" ht="12.75" thickBot="1" thickTop="1">
      <c r="A1148" s="92"/>
      <c r="B1148" s="86">
        <v>1134</v>
      </c>
      <c r="C1148" s="190" t="s">
        <v>1397</v>
      </c>
      <c r="D1148" s="93" t="s">
        <v>1396</v>
      </c>
      <c r="E1148" s="191" t="s">
        <v>1283</v>
      </c>
      <c r="F1148" s="190" t="s">
        <v>1084</v>
      </c>
      <c r="G1148" s="191" t="s">
        <v>1085</v>
      </c>
      <c r="H1148" s="98" t="s">
        <v>2263</v>
      </c>
      <c r="I1148" s="99">
        <v>15</v>
      </c>
      <c r="J1148" s="197"/>
      <c r="K1148" s="91">
        <f t="shared" si="17"/>
        <v>0</v>
      </c>
    </row>
    <row r="1149" spans="1:11" ht="12.75" thickBot="1" thickTop="1">
      <c r="A1149" s="92"/>
      <c r="B1149" s="86">
        <v>1135</v>
      </c>
      <c r="C1149" s="190" t="s">
        <v>1397</v>
      </c>
      <c r="D1149" s="93" t="s">
        <v>1396</v>
      </c>
      <c r="E1149" s="191" t="s">
        <v>1284</v>
      </c>
      <c r="F1149" s="190" t="s">
        <v>3544</v>
      </c>
      <c r="G1149" s="191" t="s">
        <v>1453</v>
      </c>
      <c r="H1149" s="98" t="s">
        <v>2264</v>
      </c>
      <c r="I1149" s="99">
        <v>12</v>
      </c>
      <c r="J1149" s="197"/>
      <c r="K1149" s="91">
        <f t="shared" si="17"/>
        <v>0</v>
      </c>
    </row>
    <row r="1150" spans="1:11" ht="12.75" thickBot="1" thickTop="1">
      <c r="A1150" s="92"/>
      <c r="B1150" s="86">
        <v>1136</v>
      </c>
      <c r="C1150" s="190" t="s">
        <v>1397</v>
      </c>
      <c r="D1150" s="93" t="s">
        <v>1396</v>
      </c>
      <c r="E1150" s="191" t="s">
        <v>1285</v>
      </c>
      <c r="F1150" s="190" t="s">
        <v>3548</v>
      </c>
      <c r="G1150" s="191" t="s">
        <v>1454</v>
      </c>
      <c r="H1150" s="98" t="s">
        <v>2263</v>
      </c>
      <c r="I1150" s="99">
        <v>15</v>
      </c>
      <c r="J1150" s="197"/>
      <c r="K1150" s="91">
        <f t="shared" si="17"/>
        <v>0</v>
      </c>
    </row>
    <row r="1151" spans="1:11" ht="24" thickBot="1" thickTop="1">
      <c r="A1151" s="92"/>
      <c r="B1151" s="86">
        <v>1137</v>
      </c>
      <c r="C1151" s="190" t="s">
        <v>1397</v>
      </c>
      <c r="D1151" s="93" t="s">
        <v>1396</v>
      </c>
      <c r="E1151" s="191" t="s">
        <v>1286</v>
      </c>
      <c r="F1151" s="190" t="s">
        <v>3547</v>
      </c>
      <c r="G1151" s="191" t="s">
        <v>1455</v>
      </c>
      <c r="H1151" s="98" t="s">
        <v>2263</v>
      </c>
      <c r="I1151" s="99">
        <v>15</v>
      </c>
      <c r="J1151" s="197"/>
      <c r="K1151" s="91">
        <f t="shared" si="17"/>
        <v>0</v>
      </c>
    </row>
    <row r="1152" spans="1:11" ht="12.75" thickBot="1" thickTop="1">
      <c r="A1152" s="92"/>
      <c r="B1152" s="86">
        <v>1138</v>
      </c>
      <c r="C1152" s="190" t="s">
        <v>1397</v>
      </c>
      <c r="D1152" s="93" t="s">
        <v>1396</v>
      </c>
      <c r="E1152" s="191" t="s">
        <v>1398</v>
      </c>
      <c r="F1152" s="190"/>
      <c r="G1152" s="191"/>
      <c r="H1152" s="98" t="s">
        <v>2264</v>
      </c>
      <c r="I1152" s="99">
        <v>12</v>
      </c>
      <c r="J1152" s="197"/>
      <c r="K1152" s="91">
        <f t="shared" si="17"/>
        <v>0</v>
      </c>
    </row>
    <row r="1153" spans="1:11" ht="12.75" thickBot="1" thickTop="1">
      <c r="A1153" s="92"/>
      <c r="B1153" s="86">
        <v>1139</v>
      </c>
      <c r="C1153" s="92" t="s">
        <v>2163</v>
      </c>
      <c r="D1153" s="93" t="s">
        <v>1396</v>
      </c>
      <c r="E1153" s="93" t="s">
        <v>1287</v>
      </c>
      <c r="F1153" s="92"/>
      <c r="G1153" s="93"/>
      <c r="H1153" s="94">
        <v>1.5</v>
      </c>
      <c r="I1153" s="100">
        <v>30</v>
      </c>
      <c r="J1153" s="197"/>
      <c r="K1153" s="91">
        <f t="shared" si="17"/>
        <v>0</v>
      </c>
    </row>
    <row r="1154" spans="1:11" ht="12.75" thickBot="1" thickTop="1">
      <c r="A1154" s="92"/>
      <c r="B1154" s="86">
        <v>1140</v>
      </c>
      <c r="C1154" s="190" t="s">
        <v>1397</v>
      </c>
      <c r="D1154" s="93" t="s">
        <v>1396</v>
      </c>
      <c r="E1154" s="191" t="s">
        <v>1288</v>
      </c>
      <c r="F1154" s="190" t="s">
        <v>3551</v>
      </c>
      <c r="G1154" s="191" t="s">
        <v>1457</v>
      </c>
      <c r="H1154" s="98" t="s">
        <v>2263</v>
      </c>
      <c r="I1154" s="99">
        <v>15</v>
      </c>
      <c r="J1154" s="197"/>
      <c r="K1154" s="91">
        <f t="shared" si="17"/>
        <v>0</v>
      </c>
    </row>
    <row r="1155" spans="1:11" ht="12.75" thickBot="1" thickTop="1">
      <c r="A1155" s="92"/>
      <c r="B1155" s="86">
        <v>1141</v>
      </c>
      <c r="C1155" s="92" t="s">
        <v>3221</v>
      </c>
      <c r="D1155" s="93" t="s">
        <v>1396</v>
      </c>
      <c r="E1155" s="93" t="s">
        <v>1288</v>
      </c>
      <c r="F1155" s="92" t="s">
        <v>3551</v>
      </c>
      <c r="G1155" s="93" t="s">
        <v>1289</v>
      </c>
      <c r="H1155" s="92" t="s">
        <v>2264</v>
      </c>
      <c r="I1155" s="100">
        <v>20</v>
      </c>
      <c r="J1155" s="197"/>
      <c r="K1155" s="91">
        <f t="shared" si="17"/>
        <v>0</v>
      </c>
    </row>
    <row r="1156" spans="1:11" ht="12.75" thickBot="1" thickTop="1">
      <c r="A1156" s="92"/>
      <c r="B1156" s="86">
        <v>1142</v>
      </c>
      <c r="C1156" s="92" t="s">
        <v>3221</v>
      </c>
      <c r="D1156" s="93" t="s">
        <v>1396</v>
      </c>
      <c r="E1156" s="93" t="s">
        <v>1288</v>
      </c>
      <c r="F1156" s="92" t="s">
        <v>3239</v>
      </c>
      <c r="G1156" s="93" t="s">
        <v>1290</v>
      </c>
      <c r="H1156" s="92" t="s">
        <v>2264</v>
      </c>
      <c r="I1156" s="100">
        <v>20</v>
      </c>
      <c r="J1156" s="197"/>
      <c r="K1156" s="91">
        <f t="shared" si="17"/>
        <v>0</v>
      </c>
    </row>
    <row r="1157" spans="1:11" ht="24" thickBot="1" thickTop="1">
      <c r="A1157" s="92"/>
      <c r="B1157" s="86">
        <v>1143</v>
      </c>
      <c r="C1157" s="190" t="s">
        <v>1397</v>
      </c>
      <c r="D1157" s="93" t="s">
        <v>1396</v>
      </c>
      <c r="E1157" s="191" t="s">
        <v>1291</v>
      </c>
      <c r="F1157" s="190" t="s">
        <v>117</v>
      </c>
      <c r="G1157" s="191" t="s">
        <v>1458</v>
      </c>
      <c r="H1157" s="98" t="s">
        <v>2263</v>
      </c>
      <c r="I1157" s="99">
        <v>15</v>
      </c>
      <c r="J1157" s="197"/>
      <c r="K1157" s="91">
        <f t="shared" si="17"/>
        <v>0</v>
      </c>
    </row>
    <row r="1158" spans="1:11" ht="24" thickBot="1" thickTop="1">
      <c r="A1158" s="92"/>
      <c r="B1158" s="86">
        <v>1144</v>
      </c>
      <c r="C1158" s="190" t="s">
        <v>1397</v>
      </c>
      <c r="D1158" s="93" t="s">
        <v>1396</v>
      </c>
      <c r="E1158" s="191" t="s">
        <v>1291</v>
      </c>
      <c r="F1158" s="190" t="s">
        <v>3550</v>
      </c>
      <c r="G1158" s="191" t="s">
        <v>1458</v>
      </c>
      <c r="H1158" s="98" t="s">
        <v>2263</v>
      </c>
      <c r="I1158" s="99">
        <v>15</v>
      </c>
      <c r="J1158" s="197"/>
      <c r="K1158" s="91">
        <f t="shared" si="17"/>
        <v>0</v>
      </c>
    </row>
    <row r="1159" spans="1:11" ht="24" thickBot="1" thickTop="1">
      <c r="A1159" s="92"/>
      <c r="B1159" s="86">
        <v>1145</v>
      </c>
      <c r="C1159" s="190" t="s">
        <v>1397</v>
      </c>
      <c r="D1159" s="93" t="s">
        <v>1396</v>
      </c>
      <c r="E1159" s="191" t="s">
        <v>1292</v>
      </c>
      <c r="F1159" s="190" t="s">
        <v>3549</v>
      </c>
      <c r="G1159" s="191" t="s">
        <v>1456</v>
      </c>
      <c r="H1159" s="98" t="s">
        <v>2264</v>
      </c>
      <c r="I1159" s="99">
        <v>12</v>
      </c>
      <c r="J1159" s="197"/>
      <c r="K1159" s="91">
        <f t="shared" si="17"/>
        <v>0</v>
      </c>
    </row>
    <row r="1160" spans="1:11" ht="12.75" thickBot="1" thickTop="1">
      <c r="A1160" s="92"/>
      <c r="B1160" s="86">
        <v>1146</v>
      </c>
      <c r="C1160" s="92" t="s">
        <v>2163</v>
      </c>
      <c r="D1160" s="93" t="s">
        <v>1396</v>
      </c>
      <c r="E1160" s="93" t="s">
        <v>1293</v>
      </c>
      <c r="F1160" s="92" t="s">
        <v>1294</v>
      </c>
      <c r="G1160" s="93" t="s">
        <v>1295</v>
      </c>
      <c r="H1160" s="94" t="s">
        <v>2263</v>
      </c>
      <c r="I1160" s="100">
        <v>25</v>
      </c>
      <c r="J1160" s="197"/>
      <c r="K1160" s="91">
        <f t="shared" si="17"/>
        <v>0</v>
      </c>
    </row>
    <row r="1161" spans="1:11" ht="12.75" thickBot="1" thickTop="1">
      <c r="A1161" s="92"/>
      <c r="B1161" s="86">
        <v>1147</v>
      </c>
      <c r="C1161" s="92" t="s">
        <v>2198</v>
      </c>
      <c r="D1161" s="93" t="s">
        <v>1396</v>
      </c>
      <c r="E1161" s="104" t="s">
        <v>2946</v>
      </c>
      <c r="F1161" s="92" t="s">
        <v>2947</v>
      </c>
      <c r="G1161" s="104"/>
      <c r="H1161" s="94">
        <v>1.5</v>
      </c>
      <c r="I1161" s="100">
        <v>15</v>
      </c>
      <c r="J1161" s="197"/>
      <c r="K1161" s="91">
        <f t="shared" si="17"/>
        <v>0</v>
      </c>
    </row>
    <row r="1162" spans="1:11" ht="12.75" thickBot="1" thickTop="1">
      <c r="A1162" s="92"/>
      <c r="B1162" s="86">
        <v>1148</v>
      </c>
      <c r="C1162" s="92" t="s">
        <v>2163</v>
      </c>
      <c r="D1162" s="93" t="s">
        <v>1396</v>
      </c>
      <c r="E1162" s="93" t="s">
        <v>1296</v>
      </c>
      <c r="F1162" s="92" t="s">
        <v>1297</v>
      </c>
      <c r="G1162" s="93" t="s">
        <v>1298</v>
      </c>
      <c r="H1162" s="94">
        <v>1.5</v>
      </c>
      <c r="I1162" s="100">
        <v>25</v>
      </c>
      <c r="J1162" s="197"/>
      <c r="K1162" s="91">
        <f t="shared" si="17"/>
        <v>0</v>
      </c>
    </row>
    <row r="1163" spans="1:11" ht="12.75" thickBot="1" thickTop="1">
      <c r="A1163" s="92"/>
      <c r="B1163" s="86">
        <v>1149</v>
      </c>
      <c r="C1163" s="92" t="s">
        <v>3221</v>
      </c>
      <c r="D1163" s="93" t="s">
        <v>1396</v>
      </c>
      <c r="E1163" s="93" t="s">
        <v>1299</v>
      </c>
      <c r="F1163" s="92" t="s">
        <v>3241</v>
      </c>
      <c r="G1163" s="93" t="s">
        <v>1300</v>
      </c>
      <c r="H1163" s="92" t="s">
        <v>2264</v>
      </c>
      <c r="I1163" s="100">
        <v>20</v>
      </c>
      <c r="J1163" s="197"/>
      <c r="K1163" s="91">
        <f t="shared" si="17"/>
        <v>0</v>
      </c>
    </row>
    <row r="1164" spans="1:11" ht="12.75" thickBot="1" thickTop="1">
      <c r="A1164" s="92"/>
      <c r="B1164" s="86">
        <v>1150</v>
      </c>
      <c r="C1164" s="92" t="s">
        <v>3221</v>
      </c>
      <c r="D1164" s="93" t="s">
        <v>1396</v>
      </c>
      <c r="E1164" s="93" t="s">
        <v>1301</v>
      </c>
      <c r="F1164" s="92" t="s">
        <v>3240</v>
      </c>
      <c r="G1164" s="93" t="s">
        <v>1302</v>
      </c>
      <c r="H1164" s="92" t="s">
        <v>2264</v>
      </c>
      <c r="I1164" s="100">
        <v>20</v>
      </c>
      <c r="J1164" s="197"/>
      <c r="K1164" s="91">
        <f t="shared" si="17"/>
        <v>0</v>
      </c>
    </row>
    <row r="1165" spans="1:11" ht="12.75" thickBot="1" thickTop="1">
      <c r="A1165" s="92"/>
      <c r="B1165" s="86">
        <v>1151</v>
      </c>
      <c r="C1165" s="92" t="s">
        <v>2163</v>
      </c>
      <c r="D1165" s="93" t="s">
        <v>1396</v>
      </c>
      <c r="E1165" s="93" t="s">
        <v>1303</v>
      </c>
      <c r="F1165" s="92" t="s">
        <v>2947</v>
      </c>
      <c r="G1165" s="93" t="s">
        <v>1304</v>
      </c>
      <c r="H1165" s="94" t="s">
        <v>2945</v>
      </c>
      <c r="I1165" s="100">
        <v>35</v>
      </c>
      <c r="J1165" s="197"/>
      <c r="K1165" s="91">
        <f t="shared" si="17"/>
        <v>0</v>
      </c>
    </row>
    <row r="1166" spans="1:11" ht="12.75" thickBot="1" thickTop="1">
      <c r="A1166" s="92"/>
      <c r="B1166" s="86">
        <v>1152</v>
      </c>
      <c r="C1166" s="190" t="s">
        <v>1397</v>
      </c>
      <c r="D1166" s="93" t="s">
        <v>1396</v>
      </c>
      <c r="E1166" s="191" t="s">
        <v>118</v>
      </c>
      <c r="F1166" s="190" t="s">
        <v>119</v>
      </c>
      <c r="G1166" s="191" t="s">
        <v>120</v>
      </c>
      <c r="H1166" s="98" t="s">
        <v>2263</v>
      </c>
      <c r="I1166" s="99">
        <v>15</v>
      </c>
      <c r="J1166" s="197"/>
      <c r="K1166" s="91">
        <f t="shared" si="17"/>
        <v>0</v>
      </c>
    </row>
    <row r="1167" spans="1:11" ht="12.75" thickBot="1" thickTop="1">
      <c r="A1167" s="92"/>
      <c r="B1167" s="86">
        <v>1153</v>
      </c>
      <c r="C1167" s="190" t="s">
        <v>1397</v>
      </c>
      <c r="D1167" s="93" t="s">
        <v>1396</v>
      </c>
      <c r="E1167" s="191" t="s">
        <v>1305</v>
      </c>
      <c r="F1167" s="190" t="s">
        <v>121</v>
      </c>
      <c r="G1167" s="191" t="s">
        <v>122</v>
      </c>
      <c r="H1167" s="98" t="s">
        <v>2264</v>
      </c>
      <c r="I1167" s="99">
        <v>12</v>
      </c>
      <c r="J1167" s="197"/>
      <c r="K1167" s="91">
        <f aca="true" t="shared" si="18" ref="K1167:K1230">J1167*I1167</f>
        <v>0</v>
      </c>
    </row>
    <row r="1168" spans="1:11" ht="12.75" thickBot="1" thickTop="1">
      <c r="A1168" s="92"/>
      <c r="B1168" s="86">
        <v>1154</v>
      </c>
      <c r="C1168" s="190" t="s">
        <v>1397</v>
      </c>
      <c r="D1168" s="93" t="s">
        <v>1396</v>
      </c>
      <c r="E1168" s="191" t="s">
        <v>1306</v>
      </c>
      <c r="F1168" s="190" t="s">
        <v>3553</v>
      </c>
      <c r="G1168" s="191" t="s">
        <v>2783</v>
      </c>
      <c r="H1168" s="98" t="s">
        <v>2263</v>
      </c>
      <c r="I1168" s="99">
        <v>15</v>
      </c>
      <c r="J1168" s="197"/>
      <c r="K1168" s="91">
        <f t="shared" si="18"/>
        <v>0</v>
      </c>
    </row>
    <row r="1169" spans="1:11" ht="12.75" thickBot="1" thickTop="1">
      <c r="A1169" s="92"/>
      <c r="B1169" s="86">
        <v>1155</v>
      </c>
      <c r="C1169" s="190" t="s">
        <v>1397</v>
      </c>
      <c r="D1169" s="93" t="s">
        <v>1396</v>
      </c>
      <c r="E1169" s="191" t="s">
        <v>1307</v>
      </c>
      <c r="F1169" s="190" t="s">
        <v>1308</v>
      </c>
      <c r="G1169" s="191" t="s">
        <v>1309</v>
      </c>
      <c r="H1169" s="98" t="s">
        <v>2264</v>
      </c>
      <c r="I1169" s="99">
        <v>12</v>
      </c>
      <c r="J1169" s="197"/>
      <c r="K1169" s="91">
        <f t="shared" si="18"/>
        <v>0</v>
      </c>
    </row>
    <row r="1170" spans="1:11" ht="12.75" thickBot="1" thickTop="1">
      <c r="A1170" s="92"/>
      <c r="B1170" s="86">
        <v>1156</v>
      </c>
      <c r="C1170" s="92" t="s">
        <v>3221</v>
      </c>
      <c r="D1170" s="93" t="s">
        <v>1396</v>
      </c>
      <c r="E1170" s="93" t="s">
        <v>1310</v>
      </c>
      <c r="F1170" s="92" t="s">
        <v>3552</v>
      </c>
      <c r="G1170" s="93" t="s">
        <v>1311</v>
      </c>
      <c r="H1170" s="92" t="s">
        <v>2264</v>
      </c>
      <c r="I1170" s="100">
        <v>20</v>
      </c>
      <c r="J1170" s="197"/>
      <c r="K1170" s="91">
        <f t="shared" si="18"/>
        <v>0</v>
      </c>
    </row>
    <row r="1171" spans="1:11" ht="12.75" thickBot="1" thickTop="1">
      <c r="A1171" s="92"/>
      <c r="B1171" s="86">
        <v>1157</v>
      </c>
      <c r="C1171" s="92" t="s">
        <v>3221</v>
      </c>
      <c r="D1171" s="93" t="s">
        <v>1396</v>
      </c>
      <c r="E1171" s="93" t="s">
        <v>1312</v>
      </c>
      <c r="F1171" s="92" t="s">
        <v>3242</v>
      </c>
      <c r="G1171" s="93" t="s">
        <v>1313</v>
      </c>
      <c r="H1171" s="92" t="s">
        <v>2264</v>
      </c>
      <c r="I1171" s="100">
        <v>20</v>
      </c>
      <c r="J1171" s="197"/>
      <c r="K1171" s="91">
        <f t="shared" si="18"/>
        <v>0</v>
      </c>
    </row>
    <row r="1172" spans="1:11" ht="12.75" thickBot="1" thickTop="1">
      <c r="A1172" s="92"/>
      <c r="B1172" s="86">
        <v>1158</v>
      </c>
      <c r="C1172" s="92" t="s">
        <v>2163</v>
      </c>
      <c r="D1172" s="93" t="s">
        <v>1396</v>
      </c>
      <c r="E1172" s="93" t="s">
        <v>1314</v>
      </c>
      <c r="F1172" s="92"/>
      <c r="G1172" s="93"/>
      <c r="H1172" s="94" t="s">
        <v>2263</v>
      </c>
      <c r="I1172" s="100">
        <v>25</v>
      </c>
      <c r="J1172" s="197"/>
      <c r="K1172" s="91">
        <f t="shared" si="18"/>
        <v>0</v>
      </c>
    </row>
    <row r="1173" spans="1:11" ht="12.75" thickBot="1" thickTop="1">
      <c r="A1173" s="92"/>
      <c r="B1173" s="86">
        <v>1159</v>
      </c>
      <c r="C1173" s="190" t="s">
        <v>1397</v>
      </c>
      <c r="D1173" s="93" t="s">
        <v>1396</v>
      </c>
      <c r="E1173" s="191" t="s">
        <v>2948</v>
      </c>
      <c r="F1173" s="190" t="s">
        <v>2949</v>
      </c>
      <c r="G1173" s="191" t="s">
        <v>1315</v>
      </c>
      <c r="H1173" s="98" t="s">
        <v>2263</v>
      </c>
      <c r="I1173" s="99">
        <v>15</v>
      </c>
      <c r="J1173" s="197"/>
      <c r="K1173" s="91">
        <f t="shared" si="18"/>
        <v>0</v>
      </c>
    </row>
    <row r="1174" spans="1:11" ht="12.75" thickBot="1" thickTop="1">
      <c r="A1174" s="92"/>
      <c r="B1174" s="86">
        <v>1160</v>
      </c>
      <c r="C1174" s="190" t="s">
        <v>1397</v>
      </c>
      <c r="D1174" s="93" t="s">
        <v>1396</v>
      </c>
      <c r="E1174" s="191" t="s">
        <v>2950</v>
      </c>
      <c r="F1174" s="190" t="s">
        <v>2951</v>
      </c>
      <c r="G1174" s="191" t="s">
        <v>2952</v>
      </c>
      <c r="H1174" s="98" t="s">
        <v>2263</v>
      </c>
      <c r="I1174" s="99">
        <v>15</v>
      </c>
      <c r="J1174" s="197"/>
      <c r="K1174" s="91">
        <f t="shared" si="18"/>
        <v>0</v>
      </c>
    </row>
    <row r="1175" spans="1:11" ht="12.75" thickBot="1" thickTop="1">
      <c r="A1175" s="92"/>
      <c r="B1175" s="86">
        <v>1161</v>
      </c>
      <c r="C1175" s="190" t="s">
        <v>1397</v>
      </c>
      <c r="D1175" s="93" t="s">
        <v>1396</v>
      </c>
      <c r="E1175" s="191" t="s">
        <v>1316</v>
      </c>
      <c r="F1175" s="190" t="s">
        <v>1317</v>
      </c>
      <c r="G1175" s="191" t="s">
        <v>1318</v>
      </c>
      <c r="H1175" s="98" t="s">
        <v>2263</v>
      </c>
      <c r="I1175" s="99">
        <v>15</v>
      </c>
      <c r="J1175" s="197"/>
      <c r="K1175" s="91">
        <f t="shared" si="18"/>
        <v>0</v>
      </c>
    </row>
    <row r="1176" spans="1:11" ht="12.75" thickBot="1" thickTop="1">
      <c r="A1176" s="92"/>
      <c r="B1176" s="86">
        <v>1162</v>
      </c>
      <c r="C1176" s="92" t="s">
        <v>2163</v>
      </c>
      <c r="D1176" s="93" t="s">
        <v>1396</v>
      </c>
      <c r="E1176" s="93" t="s">
        <v>788</v>
      </c>
      <c r="F1176" s="92" t="s">
        <v>1319</v>
      </c>
      <c r="G1176" s="93" t="s">
        <v>1320</v>
      </c>
      <c r="H1176" s="94">
        <v>1</v>
      </c>
      <c r="I1176" s="100">
        <v>20</v>
      </c>
      <c r="J1176" s="197"/>
      <c r="K1176" s="91">
        <f t="shared" si="18"/>
        <v>0</v>
      </c>
    </row>
    <row r="1177" spans="1:11" ht="12.75" thickBot="1" thickTop="1">
      <c r="A1177" s="92"/>
      <c r="B1177" s="86">
        <v>1163</v>
      </c>
      <c r="C1177" s="92" t="s">
        <v>2163</v>
      </c>
      <c r="D1177" s="93" t="s">
        <v>1396</v>
      </c>
      <c r="E1177" s="93" t="s">
        <v>1321</v>
      </c>
      <c r="F1177" s="92"/>
      <c r="G1177" s="93"/>
      <c r="H1177" s="94">
        <v>1.5</v>
      </c>
      <c r="I1177" s="100">
        <v>25</v>
      </c>
      <c r="J1177" s="197"/>
      <c r="K1177" s="91">
        <f t="shared" si="18"/>
        <v>0</v>
      </c>
    </row>
    <row r="1178" spans="1:11" ht="12.75" thickBot="1" thickTop="1">
      <c r="A1178" s="92"/>
      <c r="B1178" s="86">
        <v>1164</v>
      </c>
      <c r="C1178" s="92" t="s">
        <v>2163</v>
      </c>
      <c r="D1178" s="93" t="s">
        <v>1396</v>
      </c>
      <c r="E1178" s="93" t="s">
        <v>1322</v>
      </c>
      <c r="F1178" s="92" t="s">
        <v>1323</v>
      </c>
      <c r="G1178" s="93" t="s">
        <v>1324</v>
      </c>
      <c r="H1178" s="94">
        <v>1.5</v>
      </c>
      <c r="I1178" s="100">
        <v>25</v>
      </c>
      <c r="J1178" s="197"/>
      <c r="K1178" s="91">
        <f t="shared" si="18"/>
        <v>0</v>
      </c>
    </row>
    <row r="1179" spans="1:11" ht="12.75" thickBot="1" thickTop="1">
      <c r="A1179" s="92"/>
      <c r="B1179" s="86">
        <v>1165</v>
      </c>
      <c r="C1179" s="92" t="s">
        <v>3221</v>
      </c>
      <c r="D1179" s="93" t="s">
        <v>2762</v>
      </c>
      <c r="E1179" s="93" t="s">
        <v>2798</v>
      </c>
      <c r="F1179" s="92" t="s">
        <v>2953</v>
      </c>
      <c r="G1179" s="93" t="s">
        <v>2954</v>
      </c>
      <c r="H1179" s="94" t="s">
        <v>2255</v>
      </c>
      <c r="I1179" s="100">
        <v>20</v>
      </c>
      <c r="J1179" s="197"/>
      <c r="K1179" s="91">
        <f t="shared" si="18"/>
        <v>0</v>
      </c>
    </row>
    <row r="1180" spans="1:11" ht="12.75" thickBot="1" thickTop="1">
      <c r="A1180" s="92"/>
      <c r="B1180" s="86">
        <v>1166</v>
      </c>
      <c r="C1180" s="92" t="s">
        <v>3221</v>
      </c>
      <c r="D1180" s="93" t="s">
        <v>2762</v>
      </c>
      <c r="E1180" s="93" t="s">
        <v>1643</v>
      </c>
      <c r="F1180" s="92" t="s">
        <v>1642</v>
      </c>
      <c r="G1180" s="93" t="s">
        <v>1641</v>
      </c>
      <c r="H1180" s="92" t="s">
        <v>2259</v>
      </c>
      <c r="I1180" s="100">
        <v>20</v>
      </c>
      <c r="J1180" s="197"/>
      <c r="K1180" s="91">
        <f t="shared" si="18"/>
        <v>0</v>
      </c>
    </row>
    <row r="1181" spans="1:11" ht="12.75" thickBot="1" thickTop="1">
      <c r="A1181" s="92"/>
      <c r="B1181" s="86">
        <v>1167</v>
      </c>
      <c r="C1181" s="92" t="s">
        <v>3221</v>
      </c>
      <c r="D1181" s="93" t="s">
        <v>2762</v>
      </c>
      <c r="E1181" s="93" t="s">
        <v>3251</v>
      </c>
      <c r="F1181" s="92" t="s">
        <v>123</v>
      </c>
      <c r="G1181" s="93" t="s">
        <v>826</v>
      </c>
      <c r="H1181" s="92" t="s">
        <v>2256</v>
      </c>
      <c r="I1181" s="100">
        <v>20</v>
      </c>
      <c r="J1181" s="197"/>
      <c r="K1181" s="91">
        <f t="shared" si="18"/>
        <v>0</v>
      </c>
    </row>
    <row r="1182" spans="1:11" ht="12.75" thickBot="1" thickTop="1">
      <c r="A1182" s="92"/>
      <c r="B1182" s="86">
        <v>1168</v>
      </c>
      <c r="C1182" s="92" t="s">
        <v>2198</v>
      </c>
      <c r="D1182" s="93" t="s">
        <v>2762</v>
      </c>
      <c r="E1182" s="104" t="s">
        <v>3251</v>
      </c>
      <c r="F1182" s="92"/>
      <c r="G1182" s="104" t="s">
        <v>1325</v>
      </c>
      <c r="H1182" s="94">
        <v>4.5</v>
      </c>
      <c r="I1182" s="100">
        <v>20</v>
      </c>
      <c r="J1182" s="197"/>
      <c r="K1182" s="91">
        <f t="shared" si="18"/>
        <v>0</v>
      </c>
    </row>
    <row r="1183" spans="1:11" ht="12.75" thickBot="1" thickTop="1">
      <c r="A1183" s="92"/>
      <c r="B1183" s="86">
        <v>1169</v>
      </c>
      <c r="C1183" s="101" t="s">
        <v>3158</v>
      </c>
      <c r="D1183" s="93" t="s">
        <v>2762</v>
      </c>
      <c r="E1183" s="102" t="s">
        <v>827</v>
      </c>
      <c r="F1183" s="101" t="s">
        <v>2957</v>
      </c>
      <c r="G1183" s="102" t="s">
        <v>2958</v>
      </c>
      <c r="H1183" s="94">
        <v>1</v>
      </c>
      <c r="I1183" s="100">
        <v>12</v>
      </c>
      <c r="J1183" s="197"/>
      <c r="K1183" s="91">
        <f t="shared" si="18"/>
        <v>0</v>
      </c>
    </row>
    <row r="1184" spans="1:11" ht="12.75" thickBot="1" thickTop="1">
      <c r="A1184" s="92"/>
      <c r="B1184" s="86">
        <v>1170</v>
      </c>
      <c r="C1184" s="101" t="s">
        <v>3158</v>
      </c>
      <c r="D1184" s="93" t="s">
        <v>2762</v>
      </c>
      <c r="E1184" s="102" t="s">
        <v>827</v>
      </c>
      <c r="F1184" s="101" t="s">
        <v>3554</v>
      </c>
      <c r="G1184" s="102" t="s">
        <v>3316</v>
      </c>
      <c r="H1184" s="94">
        <v>2</v>
      </c>
      <c r="I1184" s="100">
        <v>15</v>
      </c>
      <c r="J1184" s="197"/>
      <c r="K1184" s="91">
        <f t="shared" si="18"/>
        <v>0</v>
      </c>
    </row>
    <row r="1185" spans="1:11" ht="12.75" thickBot="1" thickTop="1">
      <c r="A1185" s="92"/>
      <c r="B1185" s="86">
        <v>1171</v>
      </c>
      <c r="C1185" s="101" t="s">
        <v>3158</v>
      </c>
      <c r="D1185" s="93" t="s">
        <v>2762</v>
      </c>
      <c r="E1185" s="102" t="s">
        <v>827</v>
      </c>
      <c r="F1185" s="101" t="s">
        <v>2959</v>
      </c>
      <c r="G1185" s="102" t="s">
        <v>2960</v>
      </c>
      <c r="H1185" s="94">
        <v>1.5</v>
      </c>
      <c r="I1185" s="100">
        <v>18</v>
      </c>
      <c r="J1185" s="197"/>
      <c r="K1185" s="91">
        <f t="shared" si="18"/>
        <v>0</v>
      </c>
    </row>
    <row r="1186" spans="1:11" ht="12.75" thickBot="1" thickTop="1">
      <c r="A1186" s="92"/>
      <c r="B1186" s="86">
        <v>1172</v>
      </c>
      <c r="C1186" s="101" t="s">
        <v>3158</v>
      </c>
      <c r="D1186" s="93" t="s">
        <v>2762</v>
      </c>
      <c r="E1186" s="102" t="s">
        <v>827</v>
      </c>
      <c r="F1186" s="101" t="s">
        <v>2961</v>
      </c>
      <c r="G1186" s="102" t="s">
        <v>2962</v>
      </c>
      <c r="H1186" s="94">
        <v>1.5</v>
      </c>
      <c r="I1186" s="100">
        <v>16</v>
      </c>
      <c r="J1186" s="197"/>
      <c r="K1186" s="91">
        <f t="shared" si="18"/>
        <v>0</v>
      </c>
    </row>
    <row r="1187" spans="1:11" ht="12.75" thickBot="1" thickTop="1">
      <c r="A1187" s="92"/>
      <c r="B1187" s="86">
        <v>1173</v>
      </c>
      <c r="C1187" s="101" t="s">
        <v>3158</v>
      </c>
      <c r="D1187" s="93" t="s">
        <v>2762</v>
      </c>
      <c r="E1187" s="102" t="s">
        <v>827</v>
      </c>
      <c r="F1187" s="101" t="s">
        <v>2963</v>
      </c>
      <c r="G1187" s="102" t="s">
        <v>2964</v>
      </c>
      <c r="H1187" s="94">
        <v>1.5</v>
      </c>
      <c r="I1187" s="100">
        <v>16</v>
      </c>
      <c r="J1187" s="197"/>
      <c r="K1187" s="91">
        <f t="shared" si="18"/>
        <v>0</v>
      </c>
    </row>
    <row r="1188" spans="1:11" ht="12.75" thickBot="1" thickTop="1">
      <c r="A1188" s="92"/>
      <c r="B1188" s="86">
        <v>1174</v>
      </c>
      <c r="C1188" s="101" t="s">
        <v>3158</v>
      </c>
      <c r="D1188" s="93" t="s">
        <v>2762</v>
      </c>
      <c r="E1188" s="102" t="s">
        <v>827</v>
      </c>
      <c r="F1188" s="101" t="s">
        <v>2965</v>
      </c>
      <c r="G1188" s="102" t="s">
        <v>2966</v>
      </c>
      <c r="H1188" s="94">
        <v>1.5</v>
      </c>
      <c r="I1188" s="100">
        <v>18</v>
      </c>
      <c r="J1188" s="197"/>
      <c r="K1188" s="91">
        <f t="shared" si="18"/>
        <v>0</v>
      </c>
    </row>
    <row r="1189" spans="1:11" ht="12.75" thickBot="1" thickTop="1">
      <c r="A1189" s="92"/>
      <c r="B1189" s="86">
        <v>1175</v>
      </c>
      <c r="C1189" s="92" t="s">
        <v>3221</v>
      </c>
      <c r="D1189" s="93" t="s">
        <v>2762</v>
      </c>
      <c r="E1189" s="93" t="s">
        <v>1326</v>
      </c>
      <c r="F1189" s="92" t="s">
        <v>1327</v>
      </c>
      <c r="G1189" s="93" t="s">
        <v>1328</v>
      </c>
      <c r="H1189" s="92" t="s">
        <v>2256</v>
      </c>
      <c r="I1189" s="100">
        <v>20</v>
      </c>
      <c r="J1189" s="197"/>
      <c r="K1189" s="91">
        <f t="shared" si="18"/>
        <v>0</v>
      </c>
    </row>
    <row r="1190" spans="1:11" ht="12.75" thickBot="1" thickTop="1">
      <c r="A1190" s="92"/>
      <c r="B1190" s="86">
        <v>1176</v>
      </c>
      <c r="C1190" s="92" t="s">
        <v>3221</v>
      </c>
      <c r="D1190" s="93" t="s">
        <v>2762</v>
      </c>
      <c r="E1190" s="93" t="s">
        <v>1329</v>
      </c>
      <c r="F1190" s="92" t="s">
        <v>2955</v>
      </c>
      <c r="G1190" s="93" t="s">
        <v>2956</v>
      </c>
      <c r="H1190" s="94" t="s">
        <v>2255</v>
      </c>
      <c r="I1190" s="100">
        <v>20</v>
      </c>
      <c r="J1190" s="197"/>
      <c r="K1190" s="91">
        <f t="shared" si="18"/>
        <v>0</v>
      </c>
    </row>
    <row r="1191" spans="1:11" ht="12.75" thickBot="1" thickTop="1">
      <c r="A1191" s="92"/>
      <c r="B1191" s="86">
        <v>1177</v>
      </c>
      <c r="C1191" s="92" t="s">
        <v>59</v>
      </c>
      <c r="D1191" s="93" t="s">
        <v>2762</v>
      </c>
      <c r="E1191" s="96" t="s">
        <v>828</v>
      </c>
      <c r="F1191" s="97"/>
      <c r="G1191" s="96"/>
      <c r="H1191" s="94" t="s">
        <v>2260</v>
      </c>
      <c r="I1191" s="99">
        <v>20</v>
      </c>
      <c r="J1191" s="197"/>
      <c r="K1191" s="91">
        <f t="shared" si="18"/>
        <v>0</v>
      </c>
    </row>
    <row r="1192" spans="1:11" ht="12.75" thickBot="1" thickTop="1">
      <c r="A1192" s="92"/>
      <c r="B1192" s="86">
        <v>1178</v>
      </c>
      <c r="C1192" s="92" t="s">
        <v>59</v>
      </c>
      <c r="D1192" s="93" t="s">
        <v>2762</v>
      </c>
      <c r="E1192" s="96" t="s">
        <v>829</v>
      </c>
      <c r="F1192" s="97"/>
      <c r="G1192" s="96"/>
      <c r="H1192" s="98">
        <v>1</v>
      </c>
      <c r="I1192" s="99">
        <v>20</v>
      </c>
      <c r="J1192" s="197"/>
      <c r="K1192" s="91">
        <f t="shared" si="18"/>
        <v>0</v>
      </c>
    </row>
    <row r="1193" spans="1:11" ht="12.75" thickBot="1" thickTop="1">
      <c r="A1193" s="92"/>
      <c r="B1193" s="86">
        <v>1179</v>
      </c>
      <c r="C1193" s="92" t="s">
        <v>3221</v>
      </c>
      <c r="D1193" s="93" t="s">
        <v>2762</v>
      </c>
      <c r="E1193" s="93" t="s">
        <v>2099</v>
      </c>
      <c r="F1193" s="92" t="s">
        <v>2100</v>
      </c>
      <c r="G1193" s="93" t="s">
        <v>1330</v>
      </c>
      <c r="H1193" s="94" t="s">
        <v>2256</v>
      </c>
      <c r="I1193" s="100">
        <v>20</v>
      </c>
      <c r="J1193" s="197"/>
      <c r="K1193" s="91">
        <f t="shared" si="18"/>
        <v>0</v>
      </c>
    </row>
    <row r="1194" spans="1:11" ht="12.75" thickBot="1" thickTop="1">
      <c r="A1194" s="92"/>
      <c r="B1194" s="86">
        <v>1180</v>
      </c>
      <c r="C1194" s="92" t="s">
        <v>59</v>
      </c>
      <c r="D1194" s="93" t="s">
        <v>2762</v>
      </c>
      <c r="E1194" s="96" t="s">
        <v>830</v>
      </c>
      <c r="F1194" s="92" t="s">
        <v>831</v>
      </c>
      <c r="G1194" s="93"/>
      <c r="H1194" s="98" t="s">
        <v>2261</v>
      </c>
      <c r="I1194" s="99">
        <v>20</v>
      </c>
      <c r="J1194" s="197"/>
      <c r="K1194" s="91">
        <f t="shared" si="18"/>
        <v>0</v>
      </c>
    </row>
    <row r="1195" spans="1:11" ht="12.75" thickBot="1" thickTop="1">
      <c r="A1195" s="92"/>
      <c r="B1195" s="86">
        <v>1181</v>
      </c>
      <c r="C1195" s="92" t="s">
        <v>59</v>
      </c>
      <c r="D1195" s="93" t="s">
        <v>2762</v>
      </c>
      <c r="E1195" s="96" t="s">
        <v>240</v>
      </c>
      <c r="F1195" s="97"/>
      <c r="G1195" s="96"/>
      <c r="H1195" s="98">
        <v>1</v>
      </c>
      <c r="I1195" s="99">
        <v>10</v>
      </c>
      <c r="J1195" s="197"/>
      <c r="K1195" s="91">
        <f t="shared" si="18"/>
        <v>0</v>
      </c>
    </row>
    <row r="1196" spans="1:11" ht="12.75" thickBot="1" thickTop="1">
      <c r="A1196" s="92"/>
      <c r="B1196" s="86">
        <v>1182</v>
      </c>
      <c r="C1196" s="92" t="s">
        <v>3221</v>
      </c>
      <c r="D1196" s="93" t="s">
        <v>2762</v>
      </c>
      <c r="E1196" s="93" t="s">
        <v>241</v>
      </c>
      <c r="F1196" s="92" t="s">
        <v>13</v>
      </c>
      <c r="G1196" s="93" t="s">
        <v>1331</v>
      </c>
      <c r="H1196" s="92" t="s">
        <v>2264</v>
      </c>
      <c r="I1196" s="100">
        <v>25</v>
      </c>
      <c r="J1196" s="197"/>
      <c r="K1196" s="91">
        <f t="shared" si="18"/>
        <v>0</v>
      </c>
    </row>
    <row r="1197" spans="1:11" ht="12.75" thickBot="1" thickTop="1">
      <c r="A1197" s="92"/>
      <c r="B1197" s="86">
        <v>1183</v>
      </c>
      <c r="C1197" s="92" t="s">
        <v>2210</v>
      </c>
      <c r="D1197" s="93" t="s">
        <v>2762</v>
      </c>
      <c r="E1197" s="93" t="s">
        <v>2205</v>
      </c>
      <c r="F1197" s="93" t="s">
        <v>1332</v>
      </c>
      <c r="G1197" s="93" t="s">
        <v>1333</v>
      </c>
      <c r="H1197" s="94">
        <v>4</v>
      </c>
      <c r="I1197" s="95">
        <v>25</v>
      </c>
      <c r="J1197" s="197"/>
      <c r="K1197" s="91">
        <f t="shared" si="18"/>
        <v>0</v>
      </c>
    </row>
    <row r="1198" spans="1:11" ht="12.75" thickBot="1" thickTop="1">
      <c r="A1198" s="92"/>
      <c r="B1198" s="86">
        <v>1184</v>
      </c>
      <c r="C1198" s="101" t="s">
        <v>3158</v>
      </c>
      <c r="D1198" s="93" t="s">
        <v>2762</v>
      </c>
      <c r="E1198" s="102" t="s">
        <v>2205</v>
      </c>
      <c r="F1198" s="101" t="s">
        <v>1334</v>
      </c>
      <c r="G1198" s="102" t="s">
        <v>1335</v>
      </c>
      <c r="H1198" s="101">
        <v>1.5</v>
      </c>
      <c r="I1198" s="100">
        <v>20</v>
      </c>
      <c r="J1198" s="197"/>
      <c r="K1198" s="91">
        <f t="shared" si="18"/>
        <v>0</v>
      </c>
    </row>
    <row r="1199" spans="1:11" ht="12.75" thickBot="1" thickTop="1">
      <c r="A1199" s="92"/>
      <c r="B1199" s="86">
        <v>1185</v>
      </c>
      <c r="C1199" s="92" t="s">
        <v>3013</v>
      </c>
      <c r="D1199" s="93" t="s">
        <v>2762</v>
      </c>
      <c r="E1199" s="161" t="s">
        <v>242</v>
      </c>
      <c r="F1199" s="165" t="s">
        <v>243</v>
      </c>
      <c r="G1199" s="161" t="s">
        <v>244</v>
      </c>
      <c r="H1199" s="162">
        <v>4</v>
      </c>
      <c r="I1199" s="163">
        <v>40</v>
      </c>
      <c r="J1199" s="197"/>
      <c r="K1199" s="91">
        <f t="shared" si="18"/>
        <v>0</v>
      </c>
    </row>
    <row r="1200" spans="1:11" ht="12.75" thickBot="1" thickTop="1">
      <c r="A1200" s="92"/>
      <c r="B1200" s="86">
        <v>1186</v>
      </c>
      <c r="C1200" s="101" t="s">
        <v>3158</v>
      </c>
      <c r="D1200" s="93" t="s">
        <v>2762</v>
      </c>
      <c r="E1200" s="102" t="s">
        <v>2108</v>
      </c>
      <c r="F1200" s="101"/>
      <c r="G1200" s="102" t="s">
        <v>2698</v>
      </c>
      <c r="H1200" s="94">
        <v>3</v>
      </c>
      <c r="I1200" s="100">
        <v>15</v>
      </c>
      <c r="J1200" s="197"/>
      <c r="K1200" s="91">
        <f t="shared" si="18"/>
        <v>0</v>
      </c>
    </row>
    <row r="1201" spans="1:11" ht="12.75" thickBot="1" thickTop="1">
      <c r="A1201" s="92"/>
      <c r="B1201" s="86">
        <v>1187</v>
      </c>
      <c r="C1201" s="92" t="s">
        <v>2163</v>
      </c>
      <c r="D1201" s="93" t="s">
        <v>2762</v>
      </c>
      <c r="E1201" s="93" t="s">
        <v>1336</v>
      </c>
      <c r="F1201" s="92" t="s">
        <v>1337</v>
      </c>
      <c r="G1201" s="93" t="s">
        <v>1338</v>
      </c>
      <c r="H1201" s="94" t="s">
        <v>2256</v>
      </c>
      <c r="I1201" s="100">
        <v>45</v>
      </c>
      <c r="J1201" s="197"/>
      <c r="K1201" s="91">
        <f t="shared" si="18"/>
        <v>0</v>
      </c>
    </row>
    <row r="1202" spans="1:11" ht="12.75" thickBot="1" thickTop="1">
      <c r="A1202" s="92"/>
      <c r="B1202" s="86">
        <v>1188</v>
      </c>
      <c r="C1202" s="101" t="s">
        <v>3158</v>
      </c>
      <c r="D1202" s="93" t="s">
        <v>2762</v>
      </c>
      <c r="E1202" s="102" t="s">
        <v>92</v>
      </c>
      <c r="F1202" s="101" t="s">
        <v>3318</v>
      </c>
      <c r="G1202" s="102" t="s">
        <v>3317</v>
      </c>
      <c r="H1202" s="94">
        <v>2</v>
      </c>
      <c r="I1202" s="100">
        <v>20</v>
      </c>
      <c r="J1202" s="197"/>
      <c r="K1202" s="91">
        <f t="shared" si="18"/>
        <v>0</v>
      </c>
    </row>
    <row r="1203" spans="1:11" ht="12.75" thickBot="1" thickTop="1">
      <c r="A1203" s="92"/>
      <c r="B1203" s="86">
        <v>1189</v>
      </c>
      <c r="C1203" s="92" t="s">
        <v>3221</v>
      </c>
      <c r="D1203" s="93" t="s">
        <v>2762</v>
      </c>
      <c r="E1203" s="93" t="s">
        <v>1645</v>
      </c>
      <c r="F1203" s="92" t="s">
        <v>1644</v>
      </c>
      <c r="G1203" s="93" t="s">
        <v>2314</v>
      </c>
      <c r="H1203" s="108" t="s">
        <v>2256</v>
      </c>
      <c r="I1203" s="100">
        <v>20</v>
      </c>
      <c r="J1203" s="197"/>
      <c r="K1203" s="91">
        <f t="shared" si="18"/>
        <v>0</v>
      </c>
    </row>
    <row r="1204" spans="1:11" ht="12.75" thickBot="1" thickTop="1">
      <c r="A1204" s="92"/>
      <c r="B1204" s="86">
        <v>1190</v>
      </c>
      <c r="C1204" s="92" t="s">
        <v>3221</v>
      </c>
      <c r="D1204" s="93" t="s">
        <v>2762</v>
      </c>
      <c r="E1204" s="93" t="s">
        <v>2315</v>
      </c>
      <c r="F1204" s="92"/>
      <c r="G1204" s="93" t="s">
        <v>2316</v>
      </c>
      <c r="H1204" s="108" t="s">
        <v>2256</v>
      </c>
      <c r="I1204" s="100">
        <v>20</v>
      </c>
      <c r="J1204" s="197"/>
      <c r="K1204" s="91">
        <f t="shared" si="18"/>
        <v>0</v>
      </c>
    </row>
    <row r="1205" spans="1:11" ht="12.75" thickBot="1" thickTop="1">
      <c r="A1205" s="92"/>
      <c r="B1205" s="86">
        <v>1191</v>
      </c>
      <c r="C1205" s="92" t="s">
        <v>3221</v>
      </c>
      <c r="D1205" s="93" t="s">
        <v>2762</v>
      </c>
      <c r="E1205" s="93" t="s">
        <v>245</v>
      </c>
      <c r="F1205" s="92" t="s">
        <v>832</v>
      </c>
      <c r="G1205" s="93" t="s">
        <v>2317</v>
      </c>
      <c r="H1205" s="92" t="s">
        <v>2255</v>
      </c>
      <c r="I1205" s="100">
        <v>20</v>
      </c>
      <c r="J1205" s="197"/>
      <c r="K1205" s="91">
        <f t="shared" si="18"/>
        <v>0</v>
      </c>
    </row>
    <row r="1206" spans="1:11" ht="12.75" thickBot="1" thickTop="1">
      <c r="A1206" s="92"/>
      <c r="B1206" s="86">
        <v>1192</v>
      </c>
      <c r="C1206" s="92" t="s">
        <v>3221</v>
      </c>
      <c r="D1206" s="93" t="s">
        <v>2762</v>
      </c>
      <c r="E1206" s="93" t="s">
        <v>2318</v>
      </c>
      <c r="F1206" s="92" t="s">
        <v>2319</v>
      </c>
      <c r="G1206" s="93" t="s">
        <v>2320</v>
      </c>
      <c r="H1206" s="94" t="s">
        <v>2259</v>
      </c>
      <c r="I1206" s="100">
        <v>20</v>
      </c>
      <c r="J1206" s="197"/>
      <c r="K1206" s="91">
        <f t="shared" si="18"/>
        <v>0</v>
      </c>
    </row>
    <row r="1207" spans="1:11" ht="12.75" thickBot="1" thickTop="1">
      <c r="A1207" s="92"/>
      <c r="B1207" s="86">
        <v>1193</v>
      </c>
      <c r="C1207" s="92" t="s">
        <v>3221</v>
      </c>
      <c r="D1207" s="93" t="s">
        <v>2762</v>
      </c>
      <c r="E1207" s="93" t="s">
        <v>93</v>
      </c>
      <c r="F1207" s="92" t="s">
        <v>1646</v>
      </c>
      <c r="G1207" s="93" t="s">
        <v>2321</v>
      </c>
      <c r="H1207" s="108" t="s">
        <v>2256</v>
      </c>
      <c r="I1207" s="100">
        <v>20</v>
      </c>
      <c r="J1207" s="197"/>
      <c r="K1207" s="91">
        <f t="shared" si="18"/>
        <v>0</v>
      </c>
    </row>
    <row r="1208" spans="1:11" ht="12.75" thickBot="1" thickTop="1">
      <c r="A1208" s="92"/>
      <c r="B1208" s="86">
        <v>1194</v>
      </c>
      <c r="C1208" s="92" t="s">
        <v>3000</v>
      </c>
      <c r="D1208" s="93" t="s">
        <v>2762</v>
      </c>
      <c r="E1208" s="93" t="s">
        <v>93</v>
      </c>
      <c r="F1208" s="92" t="s">
        <v>3555</v>
      </c>
      <c r="G1208" s="93" t="s">
        <v>3319</v>
      </c>
      <c r="H1208" s="94" t="s">
        <v>246</v>
      </c>
      <c r="I1208" s="100">
        <v>40</v>
      </c>
      <c r="J1208" s="197"/>
      <c r="K1208" s="91">
        <f t="shared" si="18"/>
        <v>0</v>
      </c>
    </row>
    <row r="1209" spans="1:11" ht="12.75" thickBot="1" thickTop="1">
      <c r="A1209" s="92"/>
      <c r="B1209" s="86">
        <v>1195</v>
      </c>
      <c r="C1209" s="92" t="s">
        <v>3000</v>
      </c>
      <c r="D1209" s="93" t="s">
        <v>2762</v>
      </c>
      <c r="E1209" s="93" t="s">
        <v>94</v>
      </c>
      <c r="F1209" s="92" t="s">
        <v>3556</v>
      </c>
      <c r="G1209" s="93" t="s">
        <v>3319</v>
      </c>
      <c r="H1209" s="94" t="s">
        <v>246</v>
      </c>
      <c r="I1209" s="100">
        <v>40</v>
      </c>
      <c r="J1209" s="197"/>
      <c r="K1209" s="91">
        <f t="shared" si="18"/>
        <v>0</v>
      </c>
    </row>
    <row r="1210" spans="1:11" ht="12.75" thickBot="1" thickTop="1">
      <c r="A1210" s="92"/>
      <c r="B1210" s="86">
        <v>1196</v>
      </c>
      <c r="C1210" s="92" t="s">
        <v>59</v>
      </c>
      <c r="D1210" s="93" t="s">
        <v>2762</v>
      </c>
      <c r="E1210" s="96" t="s">
        <v>833</v>
      </c>
      <c r="F1210" s="97" t="s">
        <v>834</v>
      </c>
      <c r="G1210" s="96"/>
      <c r="H1210" s="98" t="s">
        <v>2256</v>
      </c>
      <c r="I1210" s="99">
        <v>25</v>
      </c>
      <c r="J1210" s="197"/>
      <c r="K1210" s="91">
        <f t="shared" si="18"/>
        <v>0</v>
      </c>
    </row>
    <row r="1211" spans="1:11" ht="12.75" thickBot="1" thickTop="1">
      <c r="A1211" s="92"/>
      <c r="B1211" s="86">
        <v>1197</v>
      </c>
      <c r="C1211" s="101" t="s">
        <v>3158</v>
      </c>
      <c r="D1211" s="93" t="s">
        <v>2762</v>
      </c>
      <c r="E1211" s="102" t="s">
        <v>2322</v>
      </c>
      <c r="F1211" s="101" t="s">
        <v>2323</v>
      </c>
      <c r="G1211" s="102" t="s">
        <v>2324</v>
      </c>
      <c r="H1211" s="94">
        <v>2</v>
      </c>
      <c r="I1211" s="100">
        <v>25</v>
      </c>
      <c r="J1211" s="197"/>
      <c r="K1211" s="91">
        <f t="shared" si="18"/>
        <v>0</v>
      </c>
    </row>
    <row r="1212" spans="1:11" ht="12.75" thickBot="1" thickTop="1">
      <c r="A1212" s="92"/>
      <c r="B1212" s="86">
        <v>1198</v>
      </c>
      <c r="C1212" s="101" t="s">
        <v>3158</v>
      </c>
      <c r="D1212" s="93" t="s">
        <v>2762</v>
      </c>
      <c r="E1212" s="102" t="s">
        <v>2325</v>
      </c>
      <c r="F1212" s="101" t="s">
        <v>2326</v>
      </c>
      <c r="G1212" s="102" t="s">
        <v>2327</v>
      </c>
      <c r="H1212" s="94">
        <v>1.5</v>
      </c>
      <c r="I1212" s="100">
        <v>25</v>
      </c>
      <c r="J1212" s="197"/>
      <c r="K1212" s="91">
        <f t="shared" si="18"/>
        <v>0</v>
      </c>
    </row>
    <row r="1213" spans="1:11" ht="12.75" thickBot="1" thickTop="1">
      <c r="A1213" s="92"/>
      <c r="B1213" s="86">
        <v>1199</v>
      </c>
      <c r="C1213" s="92" t="s">
        <v>3000</v>
      </c>
      <c r="D1213" s="93" t="s">
        <v>2762</v>
      </c>
      <c r="E1213" s="93" t="s">
        <v>835</v>
      </c>
      <c r="F1213" s="92" t="s">
        <v>836</v>
      </c>
      <c r="G1213" s="93" t="s">
        <v>837</v>
      </c>
      <c r="H1213" s="94">
        <v>3</v>
      </c>
      <c r="I1213" s="100">
        <v>30</v>
      </c>
      <c r="J1213" s="197"/>
      <c r="K1213" s="91">
        <f t="shared" si="18"/>
        <v>0</v>
      </c>
    </row>
    <row r="1214" spans="1:11" ht="12.75" thickBot="1" thickTop="1">
      <c r="A1214" s="92"/>
      <c r="B1214" s="86">
        <v>1200</v>
      </c>
      <c r="C1214" s="101" t="s">
        <v>3158</v>
      </c>
      <c r="D1214" s="93" t="s">
        <v>2762</v>
      </c>
      <c r="E1214" s="102" t="s">
        <v>2328</v>
      </c>
      <c r="F1214" s="101" t="s">
        <v>2329</v>
      </c>
      <c r="G1214" s="102" t="s">
        <v>2330</v>
      </c>
      <c r="H1214" s="94">
        <v>2</v>
      </c>
      <c r="I1214" s="100">
        <v>20</v>
      </c>
      <c r="J1214" s="197"/>
      <c r="K1214" s="91">
        <f t="shared" si="18"/>
        <v>0</v>
      </c>
    </row>
    <row r="1215" spans="1:11" ht="12.75" thickBot="1" thickTop="1">
      <c r="A1215" s="92"/>
      <c r="B1215" s="86">
        <v>1201</v>
      </c>
      <c r="C1215" s="101" t="s">
        <v>3158</v>
      </c>
      <c r="D1215" s="93" t="s">
        <v>2762</v>
      </c>
      <c r="E1215" s="102" t="s">
        <v>2328</v>
      </c>
      <c r="F1215" s="101" t="s">
        <v>3557</v>
      </c>
      <c r="G1215" s="102" t="s">
        <v>2331</v>
      </c>
      <c r="H1215" s="94">
        <v>2</v>
      </c>
      <c r="I1215" s="100">
        <v>20</v>
      </c>
      <c r="J1215" s="197"/>
      <c r="K1215" s="91">
        <f t="shared" si="18"/>
        <v>0</v>
      </c>
    </row>
    <row r="1216" spans="1:11" ht="12.75" thickBot="1" thickTop="1">
      <c r="A1216" s="92"/>
      <c r="B1216" s="86">
        <v>1202</v>
      </c>
      <c r="C1216" s="101" t="s">
        <v>3158</v>
      </c>
      <c r="D1216" s="93" t="s">
        <v>2762</v>
      </c>
      <c r="E1216" s="102" t="s">
        <v>2328</v>
      </c>
      <c r="F1216" s="101" t="s">
        <v>2332</v>
      </c>
      <c r="G1216" s="102" t="s">
        <v>2333</v>
      </c>
      <c r="H1216" s="94">
        <v>2</v>
      </c>
      <c r="I1216" s="100">
        <v>20</v>
      </c>
      <c r="J1216" s="197"/>
      <c r="K1216" s="91">
        <f t="shared" si="18"/>
        <v>0</v>
      </c>
    </row>
    <row r="1217" spans="1:11" ht="12.75" thickBot="1" thickTop="1">
      <c r="A1217" s="92"/>
      <c r="B1217" s="86">
        <v>1203</v>
      </c>
      <c r="C1217" s="92" t="s">
        <v>59</v>
      </c>
      <c r="D1217" s="93" t="s">
        <v>2762</v>
      </c>
      <c r="E1217" s="96" t="s">
        <v>247</v>
      </c>
      <c r="F1217" s="97"/>
      <c r="G1217" s="96"/>
      <c r="H1217" s="98">
        <v>1</v>
      </c>
      <c r="I1217" s="99">
        <v>10</v>
      </c>
      <c r="J1217" s="197"/>
      <c r="K1217" s="91">
        <f t="shared" si="18"/>
        <v>0</v>
      </c>
    </row>
    <row r="1218" spans="1:11" ht="12.75" thickBot="1" thickTop="1">
      <c r="A1218" s="92"/>
      <c r="B1218" s="86">
        <v>1204</v>
      </c>
      <c r="C1218" s="92" t="s">
        <v>59</v>
      </c>
      <c r="D1218" s="93" t="s">
        <v>2762</v>
      </c>
      <c r="E1218" s="96" t="s">
        <v>248</v>
      </c>
      <c r="F1218" s="97"/>
      <c r="G1218" s="96"/>
      <c r="H1218" s="98">
        <v>1</v>
      </c>
      <c r="I1218" s="99">
        <v>10</v>
      </c>
      <c r="J1218" s="197"/>
      <c r="K1218" s="91">
        <f t="shared" si="18"/>
        <v>0</v>
      </c>
    </row>
    <row r="1219" spans="1:11" ht="12.75" thickBot="1" thickTop="1">
      <c r="A1219" s="92"/>
      <c r="B1219" s="86">
        <v>1205</v>
      </c>
      <c r="C1219" s="101" t="s">
        <v>3158</v>
      </c>
      <c r="D1219" s="93" t="s">
        <v>2762</v>
      </c>
      <c r="E1219" s="102" t="s">
        <v>2334</v>
      </c>
      <c r="F1219" s="101" t="s">
        <v>2335</v>
      </c>
      <c r="G1219" s="102" t="s">
        <v>2336</v>
      </c>
      <c r="H1219" s="94">
        <v>2</v>
      </c>
      <c r="I1219" s="100">
        <v>20</v>
      </c>
      <c r="J1219" s="197"/>
      <c r="K1219" s="91">
        <f t="shared" si="18"/>
        <v>0</v>
      </c>
    </row>
    <row r="1220" spans="1:11" ht="12.75" thickBot="1" thickTop="1">
      <c r="A1220" s="92"/>
      <c r="B1220" s="86">
        <v>1206</v>
      </c>
      <c r="C1220" s="92" t="s">
        <v>3221</v>
      </c>
      <c r="D1220" s="93" t="s">
        <v>2762</v>
      </c>
      <c r="E1220" s="93" t="s">
        <v>1614</v>
      </c>
      <c r="F1220" s="92" t="s">
        <v>2808</v>
      </c>
      <c r="G1220" s="93" t="s">
        <v>2337</v>
      </c>
      <c r="H1220" s="92" t="s">
        <v>2256</v>
      </c>
      <c r="I1220" s="100">
        <v>20</v>
      </c>
      <c r="J1220" s="197"/>
      <c r="K1220" s="91">
        <f t="shared" si="18"/>
        <v>0</v>
      </c>
    </row>
    <row r="1221" spans="1:11" ht="12.75" thickBot="1" thickTop="1">
      <c r="A1221" s="92"/>
      <c r="B1221" s="86">
        <v>1207</v>
      </c>
      <c r="C1221" s="101" t="s">
        <v>3158</v>
      </c>
      <c r="D1221" s="93" t="s">
        <v>2762</v>
      </c>
      <c r="E1221" s="102" t="s">
        <v>2338</v>
      </c>
      <c r="F1221" s="101" t="s">
        <v>2339</v>
      </c>
      <c r="G1221" s="102" t="s">
        <v>2340</v>
      </c>
      <c r="H1221" s="94">
        <v>1.5</v>
      </c>
      <c r="I1221" s="100">
        <v>25</v>
      </c>
      <c r="J1221" s="197"/>
      <c r="K1221" s="91">
        <f t="shared" si="18"/>
        <v>0</v>
      </c>
    </row>
    <row r="1222" spans="1:11" ht="12.75" thickBot="1" thickTop="1">
      <c r="A1222" s="92"/>
      <c r="B1222" s="86">
        <v>1208</v>
      </c>
      <c r="C1222" s="101" t="s">
        <v>3158</v>
      </c>
      <c r="D1222" s="93" t="s">
        <v>2762</v>
      </c>
      <c r="E1222" s="102" t="s">
        <v>2338</v>
      </c>
      <c r="F1222" s="101" t="s">
        <v>2341</v>
      </c>
      <c r="G1222" s="102" t="s">
        <v>2342</v>
      </c>
      <c r="H1222" s="94">
        <v>1.5</v>
      </c>
      <c r="I1222" s="100">
        <v>25</v>
      </c>
      <c r="J1222" s="197"/>
      <c r="K1222" s="91">
        <f t="shared" si="18"/>
        <v>0</v>
      </c>
    </row>
    <row r="1223" spans="1:11" ht="12.75" thickBot="1" thickTop="1">
      <c r="A1223" s="92"/>
      <c r="B1223" s="86">
        <v>1209</v>
      </c>
      <c r="C1223" s="101" t="s">
        <v>3158</v>
      </c>
      <c r="D1223" s="93" t="s">
        <v>2762</v>
      </c>
      <c r="E1223" s="102" t="s">
        <v>2338</v>
      </c>
      <c r="F1223" s="101" t="s">
        <v>2343</v>
      </c>
      <c r="G1223" s="102" t="s">
        <v>2344</v>
      </c>
      <c r="H1223" s="94">
        <v>1.5</v>
      </c>
      <c r="I1223" s="100">
        <v>25</v>
      </c>
      <c r="J1223" s="197"/>
      <c r="K1223" s="91">
        <f t="shared" si="18"/>
        <v>0</v>
      </c>
    </row>
    <row r="1224" spans="1:11" ht="12.75" thickBot="1" thickTop="1">
      <c r="A1224" s="92"/>
      <c r="B1224" s="86">
        <v>1210</v>
      </c>
      <c r="C1224" s="92" t="s">
        <v>3221</v>
      </c>
      <c r="D1224" s="93" t="s">
        <v>2762</v>
      </c>
      <c r="E1224" s="93" t="s">
        <v>3578</v>
      </c>
      <c r="F1224" s="92" t="s">
        <v>249</v>
      </c>
      <c r="G1224" s="93" t="s">
        <v>3579</v>
      </c>
      <c r="H1224" s="108" t="s">
        <v>2260</v>
      </c>
      <c r="I1224" s="100">
        <v>20</v>
      </c>
      <c r="J1224" s="197"/>
      <c r="K1224" s="91">
        <f t="shared" si="18"/>
        <v>0</v>
      </c>
    </row>
    <row r="1225" spans="1:11" ht="12.75" thickBot="1" thickTop="1">
      <c r="A1225" s="92"/>
      <c r="B1225" s="86">
        <v>1211</v>
      </c>
      <c r="C1225" s="92" t="s">
        <v>2163</v>
      </c>
      <c r="D1225" s="93" t="s">
        <v>2762</v>
      </c>
      <c r="E1225" s="93" t="s">
        <v>95</v>
      </c>
      <c r="F1225" s="92" t="s">
        <v>2345</v>
      </c>
      <c r="G1225" s="93" t="s">
        <v>2346</v>
      </c>
      <c r="H1225" s="94" t="s">
        <v>2254</v>
      </c>
      <c r="I1225" s="100">
        <v>45</v>
      </c>
      <c r="J1225" s="197"/>
      <c r="K1225" s="91">
        <f t="shared" si="18"/>
        <v>0</v>
      </c>
    </row>
    <row r="1226" spans="1:11" ht="12.75" thickBot="1" thickTop="1">
      <c r="A1226" s="92"/>
      <c r="B1226" s="86">
        <v>1212</v>
      </c>
      <c r="C1226" s="92" t="s">
        <v>2163</v>
      </c>
      <c r="D1226" s="93" t="s">
        <v>2762</v>
      </c>
      <c r="E1226" s="93" t="s">
        <v>95</v>
      </c>
      <c r="F1226" s="92"/>
      <c r="G1226" s="93"/>
      <c r="H1226" s="94" t="s">
        <v>2254</v>
      </c>
      <c r="I1226" s="100">
        <v>40</v>
      </c>
      <c r="J1226" s="197"/>
      <c r="K1226" s="91">
        <f t="shared" si="18"/>
        <v>0</v>
      </c>
    </row>
    <row r="1227" spans="1:11" ht="12.75" thickBot="1" thickTop="1">
      <c r="A1227" s="92"/>
      <c r="B1227" s="86">
        <v>1213</v>
      </c>
      <c r="C1227" s="92" t="s">
        <v>3221</v>
      </c>
      <c r="D1227" s="93" t="s">
        <v>2762</v>
      </c>
      <c r="E1227" s="93" t="s">
        <v>2347</v>
      </c>
      <c r="F1227" s="92" t="s">
        <v>251</v>
      </c>
      <c r="G1227" s="93" t="s">
        <v>252</v>
      </c>
      <c r="H1227" s="94" t="s">
        <v>2255</v>
      </c>
      <c r="I1227" s="100">
        <v>20</v>
      </c>
      <c r="J1227" s="197"/>
      <c r="K1227" s="91">
        <f t="shared" si="18"/>
        <v>0</v>
      </c>
    </row>
    <row r="1228" spans="1:11" ht="12.75" thickBot="1" thickTop="1">
      <c r="A1228" s="92"/>
      <c r="B1228" s="86">
        <v>1214</v>
      </c>
      <c r="C1228" s="92" t="s">
        <v>3221</v>
      </c>
      <c r="D1228" s="93" t="s">
        <v>2762</v>
      </c>
      <c r="E1228" s="93" t="s">
        <v>3580</v>
      </c>
      <c r="F1228" s="92" t="s">
        <v>3581</v>
      </c>
      <c r="G1228" s="93" t="s">
        <v>250</v>
      </c>
      <c r="H1228" s="92" t="s">
        <v>2255</v>
      </c>
      <c r="I1228" s="100">
        <v>20</v>
      </c>
      <c r="J1228" s="197"/>
      <c r="K1228" s="91">
        <f t="shared" si="18"/>
        <v>0</v>
      </c>
    </row>
    <row r="1229" spans="1:11" ht="12.75" thickBot="1" thickTop="1">
      <c r="A1229" s="92"/>
      <c r="B1229" s="86">
        <v>1215</v>
      </c>
      <c r="C1229" s="92" t="s">
        <v>625</v>
      </c>
      <c r="D1229" s="93" t="s">
        <v>1774</v>
      </c>
      <c r="E1229" s="170" t="s">
        <v>2348</v>
      </c>
      <c r="F1229" s="171" t="s">
        <v>2349</v>
      </c>
      <c r="G1229" s="170" t="s">
        <v>253</v>
      </c>
      <c r="H1229" s="171" t="s">
        <v>2817</v>
      </c>
      <c r="I1229" s="172">
        <v>180</v>
      </c>
      <c r="J1229" s="197"/>
      <c r="K1229" s="91">
        <f t="shared" si="18"/>
        <v>0</v>
      </c>
    </row>
    <row r="1230" spans="1:11" ht="12.75" thickBot="1" thickTop="1">
      <c r="A1230" s="92"/>
      <c r="B1230" s="86">
        <v>1216</v>
      </c>
      <c r="C1230" s="92" t="s">
        <v>625</v>
      </c>
      <c r="D1230" s="93" t="s">
        <v>1774</v>
      </c>
      <c r="E1230" s="170" t="s">
        <v>2348</v>
      </c>
      <c r="F1230" s="171" t="s">
        <v>2349</v>
      </c>
      <c r="G1230" s="170" t="s">
        <v>253</v>
      </c>
      <c r="H1230" s="171" t="s">
        <v>254</v>
      </c>
      <c r="I1230" s="172">
        <v>250</v>
      </c>
      <c r="J1230" s="197"/>
      <c r="K1230" s="91">
        <f t="shared" si="18"/>
        <v>0</v>
      </c>
    </row>
    <row r="1231" spans="1:11" ht="12.75" thickBot="1" thickTop="1">
      <c r="A1231" s="92"/>
      <c r="B1231" s="86">
        <v>1217</v>
      </c>
      <c r="C1231" s="92" t="s">
        <v>625</v>
      </c>
      <c r="D1231" s="93" t="s">
        <v>1774</v>
      </c>
      <c r="E1231" s="170" t="s">
        <v>2348</v>
      </c>
      <c r="F1231" s="171" t="s">
        <v>2350</v>
      </c>
      <c r="G1231" s="170" t="s">
        <v>2351</v>
      </c>
      <c r="H1231" s="171" t="s">
        <v>2737</v>
      </c>
      <c r="I1231" s="172">
        <v>250</v>
      </c>
      <c r="J1231" s="197"/>
      <c r="K1231" s="91">
        <f aca="true" t="shared" si="19" ref="K1231:K1294">J1231*I1231</f>
        <v>0</v>
      </c>
    </row>
    <row r="1232" spans="1:11" ht="12.75" thickBot="1" thickTop="1">
      <c r="A1232" s="92"/>
      <c r="B1232" s="86">
        <v>1218</v>
      </c>
      <c r="C1232" s="92" t="s">
        <v>625</v>
      </c>
      <c r="D1232" s="93" t="s">
        <v>1774</v>
      </c>
      <c r="E1232" s="170" t="s">
        <v>2348</v>
      </c>
      <c r="F1232" s="171" t="s">
        <v>2352</v>
      </c>
      <c r="G1232" s="170" t="s">
        <v>2353</v>
      </c>
      <c r="H1232" s="171" t="s">
        <v>2737</v>
      </c>
      <c r="I1232" s="172">
        <v>250</v>
      </c>
      <c r="J1232" s="197"/>
      <c r="K1232" s="91">
        <f t="shared" si="19"/>
        <v>0</v>
      </c>
    </row>
    <row r="1233" spans="1:11" ht="12.75" thickBot="1" thickTop="1">
      <c r="A1233" s="92"/>
      <c r="B1233" s="86">
        <v>1219</v>
      </c>
      <c r="C1233" s="92" t="s">
        <v>625</v>
      </c>
      <c r="D1233" s="93" t="s">
        <v>1774</v>
      </c>
      <c r="E1233" s="170" t="s">
        <v>2348</v>
      </c>
      <c r="F1233" s="171" t="s">
        <v>2354</v>
      </c>
      <c r="G1233" s="170" t="s">
        <v>255</v>
      </c>
      <c r="H1233" s="171" t="s">
        <v>2737</v>
      </c>
      <c r="I1233" s="172">
        <v>250</v>
      </c>
      <c r="J1233" s="197"/>
      <c r="K1233" s="91">
        <f t="shared" si="19"/>
        <v>0</v>
      </c>
    </row>
    <row r="1234" spans="1:11" ht="12.75" thickBot="1" thickTop="1">
      <c r="A1234" s="92"/>
      <c r="B1234" s="86">
        <v>1220</v>
      </c>
      <c r="C1234" s="101" t="s">
        <v>3029</v>
      </c>
      <c r="D1234" s="102" t="s">
        <v>1774</v>
      </c>
      <c r="E1234" s="102" t="s">
        <v>2355</v>
      </c>
      <c r="F1234" s="101" t="s">
        <v>2356</v>
      </c>
      <c r="G1234" s="102" t="s">
        <v>2357</v>
      </c>
      <c r="H1234" s="94" t="s">
        <v>205</v>
      </c>
      <c r="I1234" s="95">
        <v>25</v>
      </c>
      <c r="J1234" s="197"/>
      <c r="K1234" s="91">
        <f t="shared" si="19"/>
        <v>0</v>
      </c>
    </row>
    <row r="1235" spans="1:11" ht="12.75" thickBot="1" thickTop="1">
      <c r="A1235" s="92"/>
      <c r="B1235" s="86">
        <v>1221</v>
      </c>
      <c r="C1235" s="92" t="s">
        <v>2163</v>
      </c>
      <c r="D1235" s="93" t="s">
        <v>1774</v>
      </c>
      <c r="E1235" s="93" t="s">
        <v>96</v>
      </c>
      <c r="F1235" s="92" t="s">
        <v>3583</v>
      </c>
      <c r="G1235" s="93" t="s">
        <v>3584</v>
      </c>
      <c r="H1235" s="94" t="s">
        <v>2263</v>
      </c>
      <c r="I1235" s="100">
        <v>65</v>
      </c>
      <c r="J1235" s="197"/>
      <c r="K1235" s="91">
        <f t="shared" si="19"/>
        <v>0</v>
      </c>
    </row>
    <row r="1236" spans="1:11" ht="12.75" thickBot="1" thickTop="1">
      <c r="A1236" s="92"/>
      <c r="B1236" s="86">
        <v>1222</v>
      </c>
      <c r="C1236" s="101" t="s">
        <v>3029</v>
      </c>
      <c r="D1236" s="93" t="s">
        <v>1774</v>
      </c>
      <c r="E1236" s="102" t="s">
        <v>96</v>
      </c>
      <c r="F1236" s="101"/>
      <c r="G1236" s="102" t="s">
        <v>3582</v>
      </c>
      <c r="H1236" s="94" t="s">
        <v>205</v>
      </c>
      <c r="I1236" s="100">
        <v>30</v>
      </c>
      <c r="J1236" s="197"/>
      <c r="K1236" s="91">
        <f t="shared" si="19"/>
        <v>0</v>
      </c>
    </row>
    <row r="1237" spans="1:11" ht="12.75" thickBot="1" thickTop="1">
      <c r="A1237" s="92"/>
      <c r="B1237" s="86">
        <v>1223</v>
      </c>
      <c r="C1237" s="92" t="s">
        <v>3000</v>
      </c>
      <c r="D1237" s="93" t="s">
        <v>1774</v>
      </c>
      <c r="E1237" s="93" t="s">
        <v>2206</v>
      </c>
      <c r="F1237" s="92" t="s">
        <v>3585</v>
      </c>
      <c r="G1237" s="93" t="s">
        <v>2358</v>
      </c>
      <c r="H1237" s="94">
        <v>1.5</v>
      </c>
      <c r="I1237" s="95">
        <v>25</v>
      </c>
      <c r="J1237" s="197"/>
      <c r="K1237" s="91">
        <f t="shared" si="19"/>
        <v>0</v>
      </c>
    </row>
    <row r="1238" spans="1:11" ht="12.75" thickBot="1" thickTop="1">
      <c r="A1238" s="92"/>
      <c r="B1238" s="86">
        <v>1224</v>
      </c>
      <c r="C1238" s="92" t="s">
        <v>3221</v>
      </c>
      <c r="D1238" s="93" t="s">
        <v>1774</v>
      </c>
      <c r="E1238" s="93" t="s">
        <v>2206</v>
      </c>
      <c r="F1238" s="92" t="s">
        <v>3586</v>
      </c>
      <c r="G1238" s="93" t="s">
        <v>3587</v>
      </c>
      <c r="H1238" s="92" t="s">
        <v>2260</v>
      </c>
      <c r="I1238" s="100">
        <v>30</v>
      </c>
      <c r="J1238" s="197"/>
      <c r="K1238" s="91">
        <f t="shared" si="19"/>
        <v>0</v>
      </c>
    </row>
    <row r="1239" spans="1:11" ht="12.75" thickBot="1" thickTop="1">
      <c r="A1239" s="92"/>
      <c r="B1239" s="86">
        <v>1225</v>
      </c>
      <c r="C1239" s="92" t="s">
        <v>3000</v>
      </c>
      <c r="D1239" s="93" t="s">
        <v>1774</v>
      </c>
      <c r="E1239" s="93" t="s">
        <v>2206</v>
      </c>
      <c r="F1239" s="92" t="s">
        <v>1446</v>
      </c>
      <c r="G1239" s="93" t="s">
        <v>1628</v>
      </c>
      <c r="H1239" s="94">
        <v>1.5</v>
      </c>
      <c r="I1239" s="95">
        <v>25</v>
      </c>
      <c r="J1239" s="197"/>
      <c r="K1239" s="91">
        <f t="shared" si="19"/>
        <v>0</v>
      </c>
    </row>
    <row r="1240" spans="1:11" ht="12.75" thickBot="1" thickTop="1">
      <c r="A1240" s="92"/>
      <c r="B1240" s="86">
        <v>1226</v>
      </c>
      <c r="C1240" s="92" t="s">
        <v>3000</v>
      </c>
      <c r="D1240" s="93" t="s">
        <v>1774</v>
      </c>
      <c r="E1240" s="93" t="s">
        <v>2206</v>
      </c>
      <c r="F1240" s="92" t="s">
        <v>3558</v>
      </c>
      <c r="G1240" s="93" t="s">
        <v>2359</v>
      </c>
      <c r="H1240" s="94">
        <v>1.5</v>
      </c>
      <c r="I1240" s="95">
        <v>25</v>
      </c>
      <c r="J1240" s="197"/>
      <c r="K1240" s="91">
        <f t="shared" si="19"/>
        <v>0</v>
      </c>
    </row>
    <row r="1241" spans="1:11" ht="12.75" thickBot="1" thickTop="1">
      <c r="A1241" s="92"/>
      <c r="B1241" s="86">
        <v>1227</v>
      </c>
      <c r="C1241" s="92" t="s">
        <v>2163</v>
      </c>
      <c r="D1241" s="93" t="s">
        <v>1774</v>
      </c>
      <c r="E1241" s="93" t="s">
        <v>2206</v>
      </c>
      <c r="F1241" s="92"/>
      <c r="G1241" s="93"/>
      <c r="H1241" s="94" t="s">
        <v>2259</v>
      </c>
      <c r="I1241" s="100">
        <v>40</v>
      </c>
      <c r="J1241" s="197"/>
      <c r="K1241" s="91">
        <f t="shared" si="19"/>
        <v>0</v>
      </c>
    </row>
    <row r="1242" spans="1:11" ht="12.75" thickBot="1" thickTop="1">
      <c r="A1242" s="92"/>
      <c r="B1242" s="86">
        <v>1228</v>
      </c>
      <c r="C1242" s="92" t="s">
        <v>59</v>
      </c>
      <c r="D1242" s="93" t="s">
        <v>1774</v>
      </c>
      <c r="E1242" s="96" t="s">
        <v>2206</v>
      </c>
      <c r="F1242" s="97"/>
      <c r="G1242" s="96"/>
      <c r="H1242" s="98" t="s">
        <v>2254</v>
      </c>
      <c r="I1242" s="99">
        <v>25</v>
      </c>
      <c r="J1242" s="197"/>
      <c r="K1242" s="91">
        <f t="shared" si="19"/>
        <v>0</v>
      </c>
    </row>
    <row r="1243" spans="1:11" ht="12.75" thickBot="1" thickTop="1">
      <c r="A1243" s="92"/>
      <c r="B1243" s="86">
        <v>1229</v>
      </c>
      <c r="C1243" s="101" t="s">
        <v>3158</v>
      </c>
      <c r="D1243" s="102" t="s">
        <v>3167</v>
      </c>
      <c r="E1243" s="102" t="s">
        <v>2360</v>
      </c>
      <c r="F1243" s="101"/>
      <c r="G1243" s="102"/>
      <c r="H1243" s="94" t="s">
        <v>2722</v>
      </c>
      <c r="I1243" s="100">
        <v>15</v>
      </c>
      <c r="J1243" s="197"/>
      <c r="K1243" s="91">
        <f t="shared" si="19"/>
        <v>0</v>
      </c>
    </row>
    <row r="1244" spans="1:11" ht="12.75" thickBot="1" thickTop="1">
      <c r="A1244" s="92"/>
      <c r="B1244" s="86">
        <v>1230</v>
      </c>
      <c r="C1244" s="101" t="s">
        <v>3158</v>
      </c>
      <c r="D1244" s="102" t="s">
        <v>3167</v>
      </c>
      <c r="E1244" s="102" t="s">
        <v>3321</v>
      </c>
      <c r="F1244" s="101"/>
      <c r="G1244" s="102"/>
      <c r="H1244" s="94" t="s">
        <v>2722</v>
      </c>
      <c r="I1244" s="100">
        <v>20</v>
      </c>
      <c r="J1244" s="197"/>
      <c r="K1244" s="91">
        <f t="shared" si="19"/>
        <v>0</v>
      </c>
    </row>
    <row r="1245" spans="1:11" ht="12.75" thickBot="1" thickTop="1">
      <c r="A1245" s="92"/>
      <c r="B1245" s="86">
        <v>1231</v>
      </c>
      <c r="C1245" s="101" t="s">
        <v>3158</v>
      </c>
      <c r="D1245" s="102" t="s">
        <v>3167</v>
      </c>
      <c r="E1245" s="102" t="s">
        <v>2361</v>
      </c>
      <c r="F1245" s="101"/>
      <c r="G1245" s="102" t="s">
        <v>3320</v>
      </c>
      <c r="H1245" s="94" t="s">
        <v>2722</v>
      </c>
      <c r="I1245" s="100">
        <v>20</v>
      </c>
      <c r="J1245" s="197"/>
      <c r="K1245" s="91">
        <f t="shared" si="19"/>
        <v>0</v>
      </c>
    </row>
    <row r="1246" spans="1:11" ht="12.75" thickBot="1" thickTop="1">
      <c r="A1246" s="92"/>
      <c r="B1246" s="86">
        <v>1232</v>
      </c>
      <c r="C1246" s="101" t="s">
        <v>3158</v>
      </c>
      <c r="D1246" s="102" t="s">
        <v>3167</v>
      </c>
      <c r="E1246" s="102" t="s">
        <v>1603</v>
      </c>
      <c r="F1246" s="101"/>
      <c r="G1246" s="102" t="s">
        <v>3588</v>
      </c>
      <c r="H1246" s="94" t="s">
        <v>2722</v>
      </c>
      <c r="I1246" s="100">
        <v>20</v>
      </c>
      <c r="J1246" s="197"/>
      <c r="K1246" s="91">
        <f t="shared" si="19"/>
        <v>0</v>
      </c>
    </row>
    <row r="1247" spans="1:11" ht="12.75" thickBot="1" thickTop="1">
      <c r="A1247" s="92"/>
      <c r="B1247" s="86">
        <v>1233</v>
      </c>
      <c r="C1247" s="101" t="s">
        <v>3158</v>
      </c>
      <c r="D1247" s="102" t="s">
        <v>3167</v>
      </c>
      <c r="E1247" s="102" t="s">
        <v>1603</v>
      </c>
      <c r="F1247" s="101"/>
      <c r="G1247" s="102" t="s">
        <v>2218</v>
      </c>
      <c r="H1247" s="94" t="s">
        <v>2722</v>
      </c>
      <c r="I1247" s="100">
        <v>20</v>
      </c>
      <c r="J1247" s="197"/>
      <c r="K1247" s="91">
        <f t="shared" si="19"/>
        <v>0</v>
      </c>
    </row>
    <row r="1248" spans="1:11" ht="12.75" thickBot="1" thickTop="1">
      <c r="A1248" s="92"/>
      <c r="B1248" s="86">
        <v>1234</v>
      </c>
      <c r="C1248" s="101" t="s">
        <v>3158</v>
      </c>
      <c r="D1248" s="102" t="s">
        <v>3167</v>
      </c>
      <c r="E1248" s="102" t="s">
        <v>1603</v>
      </c>
      <c r="F1248" s="101"/>
      <c r="G1248" s="102" t="s">
        <v>2219</v>
      </c>
      <c r="H1248" s="94" t="s">
        <v>2722</v>
      </c>
      <c r="I1248" s="100">
        <v>20</v>
      </c>
      <c r="J1248" s="197"/>
      <c r="K1248" s="91">
        <f t="shared" si="19"/>
        <v>0</v>
      </c>
    </row>
    <row r="1249" spans="1:11" ht="12.75" thickBot="1" thickTop="1">
      <c r="A1249" s="92"/>
      <c r="B1249" s="86">
        <v>1235</v>
      </c>
      <c r="C1249" s="101" t="s">
        <v>3158</v>
      </c>
      <c r="D1249" s="102" t="s">
        <v>3167</v>
      </c>
      <c r="E1249" s="102" t="s">
        <v>3168</v>
      </c>
      <c r="F1249" s="101"/>
      <c r="G1249" s="102"/>
      <c r="H1249" s="94" t="s">
        <v>2722</v>
      </c>
      <c r="I1249" s="100">
        <v>20</v>
      </c>
      <c r="J1249" s="197"/>
      <c r="K1249" s="91">
        <f t="shared" si="19"/>
        <v>0</v>
      </c>
    </row>
    <row r="1250" spans="1:11" ht="12.75" thickBot="1" thickTop="1">
      <c r="A1250" s="92"/>
      <c r="B1250" s="86">
        <v>1236</v>
      </c>
      <c r="C1250" s="101" t="s">
        <v>3158</v>
      </c>
      <c r="D1250" s="102" t="s">
        <v>3167</v>
      </c>
      <c r="E1250" s="102" t="s">
        <v>3169</v>
      </c>
      <c r="F1250" s="101"/>
      <c r="G1250" s="102"/>
      <c r="H1250" s="94" t="s">
        <v>2722</v>
      </c>
      <c r="I1250" s="100">
        <v>15</v>
      </c>
      <c r="J1250" s="197"/>
      <c r="K1250" s="91">
        <f t="shared" si="19"/>
        <v>0</v>
      </c>
    </row>
    <row r="1251" spans="1:11" ht="12.75" thickBot="1" thickTop="1">
      <c r="A1251" s="92"/>
      <c r="B1251" s="86">
        <v>1237</v>
      </c>
      <c r="C1251" s="101" t="s">
        <v>3158</v>
      </c>
      <c r="D1251" s="102" t="s">
        <v>3167</v>
      </c>
      <c r="E1251" s="102" t="s">
        <v>3322</v>
      </c>
      <c r="F1251" s="101"/>
      <c r="G1251" s="102"/>
      <c r="H1251" s="94" t="s">
        <v>2722</v>
      </c>
      <c r="I1251" s="100">
        <v>20</v>
      </c>
      <c r="J1251" s="197"/>
      <c r="K1251" s="91">
        <f t="shared" si="19"/>
        <v>0</v>
      </c>
    </row>
    <row r="1252" spans="1:11" ht="12.75" thickBot="1" thickTop="1">
      <c r="A1252" s="92"/>
      <c r="B1252" s="86">
        <v>1238</v>
      </c>
      <c r="C1252" s="101" t="s">
        <v>3158</v>
      </c>
      <c r="D1252" s="102" t="s">
        <v>3167</v>
      </c>
      <c r="E1252" s="102" t="s">
        <v>3589</v>
      </c>
      <c r="F1252" s="101"/>
      <c r="G1252" s="102" t="s">
        <v>3590</v>
      </c>
      <c r="H1252" s="94" t="s">
        <v>2722</v>
      </c>
      <c r="I1252" s="100">
        <v>20</v>
      </c>
      <c r="J1252" s="197"/>
      <c r="K1252" s="91">
        <f t="shared" si="19"/>
        <v>0</v>
      </c>
    </row>
    <row r="1253" spans="1:11" ht="12.75" thickBot="1" thickTop="1">
      <c r="A1253" s="92"/>
      <c r="B1253" s="86">
        <v>1239</v>
      </c>
      <c r="C1253" s="101" t="s">
        <v>3158</v>
      </c>
      <c r="D1253" s="102" t="s">
        <v>3167</v>
      </c>
      <c r="E1253" s="102" t="s">
        <v>3589</v>
      </c>
      <c r="F1253" s="101"/>
      <c r="G1253" s="102" t="s">
        <v>3591</v>
      </c>
      <c r="H1253" s="94" t="s">
        <v>2722</v>
      </c>
      <c r="I1253" s="100">
        <v>20</v>
      </c>
      <c r="J1253" s="197"/>
      <c r="K1253" s="91">
        <f t="shared" si="19"/>
        <v>0</v>
      </c>
    </row>
    <row r="1254" spans="1:11" ht="12.75" thickBot="1" thickTop="1">
      <c r="A1254" s="92"/>
      <c r="B1254" s="86">
        <v>1240</v>
      </c>
      <c r="C1254" s="101" t="s">
        <v>3158</v>
      </c>
      <c r="D1254" s="102" t="s">
        <v>3167</v>
      </c>
      <c r="E1254" s="102" t="s">
        <v>3592</v>
      </c>
      <c r="F1254" s="101"/>
      <c r="G1254" s="102" t="s">
        <v>3320</v>
      </c>
      <c r="H1254" s="94" t="s">
        <v>2722</v>
      </c>
      <c r="I1254" s="100">
        <v>25</v>
      </c>
      <c r="J1254" s="197"/>
      <c r="K1254" s="91">
        <f t="shared" si="19"/>
        <v>0</v>
      </c>
    </row>
    <row r="1255" spans="1:11" ht="12.75" thickBot="1" thickTop="1">
      <c r="A1255" s="92"/>
      <c r="B1255" s="86">
        <v>1241</v>
      </c>
      <c r="C1255" s="92" t="s">
        <v>3000</v>
      </c>
      <c r="D1255" s="93" t="s">
        <v>1775</v>
      </c>
      <c r="E1255" s="93" t="s">
        <v>97</v>
      </c>
      <c r="F1255" s="92" t="s">
        <v>3559</v>
      </c>
      <c r="G1255" s="93" t="s">
        <v>662</v>
      </c>
      <c r="H1255" s="94" t="s">
        <v>3614</v>
      </c>
      <c r="I1255" s="100">
        <v>40</v>
      </c>
      <c r="J1255" s="197"/>
      <c r="K1255" s="91">
        <f t="shared" si="19"/>
        <v>0</v>
      </c>
    </row>
    <row r="1256" spans="1:11" ht="12.75" thickBot="1" thickTop="1">
      <c r="A1256" s="92"/>
      <c r="B1256" s="86">
        <v>1242</v>
      </c>
      <c r="C1256" s="92" t="s">
        <v>2163</v>
      </c>
      <c r="D1256" s="93" t="s">
        <v>1775</v>
      </c>
      <c r="E1256" s="93" t="s">
        <v>2362</v>
      </c>
      <c r="F1256" s="92" t="s">
        <v>2363</v>
      </c>
      <c r="G1256" s="93" t="s">
        <v>2364</v>
      </c>
      <c r="H1256" s="94" t="s">
        <v>2256</v>
      </c>
      <c r="I1256" s="100">
        <v>35</v>
      </c>
      <c r="J1256" s="197"/>
      <c r="K1256" s="91">
        <f t="shared" si="19"/>
        <v>0</v>
      </c>
    </row>
    <row r="1257" spans="1:11" ht="12.75" thickBot="1" thickTop="1">
      <c r="A1257" s="92"/>
      <c r="B1257" s="86">
        <v>1243</v>
      </c>
      <c r="C1257" s="92" t="s">
        <v>3013</v>
      </c>
      <c r="D1257" s="93" t="s">
        <v>1775</v>
      </c>
      <c r="E1257" s="161" t="s">
        <v>256</v>
      </c>
      <c r="F1257" s="165" t="s">
        <v>257</v>
      </c>
      <c r="G1257" s="161" t="s">
        <v>258</v>
      </c>
      <c r="H1257" s="162">
        <v>1</v>
      </c>
      <c r="I1257" s="163">
        <v>35</v>
      </c>
      <c r="J1257" s="197"/>
      <c r="K1257" s="91">
        <f t="shared" si="19"/>
        <v>0</v>
      </c>
    </row>
    <row r="1258" spans="1:11" ht="12.75" thickBot="1" thickTop="1">
      <c r="A1258" s="92"/>
      <c r="B1258" s="86">
        <v>1244</v>
      </c>
      <c r="C1258" s="92" t="s">
        <v>3013</v>
      </c>
      <c r="D1258" s="93" t="s">
        <v>1775</v>
      </c>
      <c r="E1258" s="161" t="s">
        <v>699</v>
      </c>
      <c r="F1258" s="165" t="s">
        <v>3560</v>
      </c>
      <c r="G1258" s="161" t="s">
        <v>663</v>
      </c>
      <c r="H1258" s="162" t="s">
        <v>2256</v>
      </c>
      <c r="I1258" s="163">
        <v>33</v>
      </c>
      <c r="J1258" s="197"/>
      <c r="K1258" s="91">
        <f t="shared" si="19"/>
        <v>0</v>
      </c>
    </row>
    <row r="1259" spans="1:11" ht="12.75" thickBot="1" thickTop="1">
      <c r="A1259" s="92"/>
      <c r="B1259" s="86">
        <v>1245</v>
      </c>
      <c r="C1259" s="92" t="s">
        <v>3013</v>
      </c>
      <c r="D1259" s="93" t="s">
        <v>1775</v>
      </c>
      <c r="E1259" s="161" t="s">
        <v>2365</v>
      </c>
      <c r="F1259" s="165"/>
      <c r="G1259" s="161"/>
      <c r="H1259" s="162" t="s">
        <v>3038</v>
      </c>
      <c r="I1259" s="163">
        <v>25</v>
      </c>
      <c r="J1259" s="197"/>
      <c r="K1259" s="91">
        <f t="shared" si="19"/>
        <v>0</v>
      </c>
    </row>
    <row r="1260" spans="1:11" ht="12.75" thickBot="1" thickTop="1">
      <c r="A1260" s="92"/>
      <c r="B1260" s="86">
        <v>1246</v>
      </c>
      <c r="C1260" s="92" t="s">
        <v>3221</v>
      </c>
      <c r="D1260" s="93" t="s">
        <v>1775</v>
      </c>
      <c r="E1260" s="93" t="s">
        <v>2366</v>
      </c>
      <c r="F1260" s="92"/>
      <c r="G1260" s="93"/>
      <c r="H1260" s="94" t="s">
        <v>2260</v>
      </c>
      <c r="I1260" s="100">
        <v>20</v>
      </c>
      <c r="J1260" s="197"/>
      <c r="K1260" s="91">
        <f t="shared" si="19"/>
        <v>0</v>
      </c>
    </row>
    <row r="1261" spans="1:11" ht="12.75" thickBot="1" thickTop="1">
      <c r="A1261" s="92"/>
      <c r="B1261" s="86">
        <v>1247</v>
      </c>
      <c r="C1261" s="92" t="s">
        <v>2198</v>
      </c>
      <c r="D1261" s="93" t="s">
        <v>1775</v>
      </c>
      <c r="E1261" s="104" t="s">
        <v>2367</v>
      </c>
      <c r="F1261" s="92"/>
      <c r="G1261" s="104"/>
      <c r="H1261" s="94">
        <v>3</v>
      </c>
      <c r="I1261" s="100">
        <v>20</v>
      </c>
      <c r="J1261" s="197"/>
      <c r="K1261" s="91">
        <f t="shared" si="19"/>
        <v>0</v>
      </c>
    </row>
    <row r="1262" spans="1:11" ht="12.75" thickBot="1" thickTop="1">
      <c r="A1262" s="92"/>
      <c r="B1262" s="86">
        <v>1248</v>
      </c>
      <c r="C1262" s="92" t="s">
        <v>3013</v>
      </c>
      <c r="D1262" s="93" t="s">
        <v>1775</v>
      </c>
      <c r="E1262" s="161" t="s">
        <v>3259</v>
      </c>
      <c r="F1262" s="165"/>
      <c r="G1262" s="161"/>
      <c r="H1262" s="162">
        <v>3</v>
      </c>
      <c r="I1262" s="163">
        <v>30</v>
      </c>
      <c r="J1262" s="197"/>
      <c r="K1262" s="91">
        <f t="shared" si="19"/>
        <v>0</v>
      </c>
    </row>
    <row r="1263" spans="1:11" ht="12.75" thickBot="1" thickTop="1">
      <c r="A1263" s="92"/>
      <c r="B1263" s="86">
        <v>1249</v>
      </c>
      <c r="C1263" s="92" t="s">
        <v>2163</v>
      </c>
      <c r="D1263" s="93" t="s">
        <v>1775</v>
      </c>
      <c r="E1263" s="93" t="s">
        <v>2368</v>
      </c>
      <c r="F1263" s="92" t="s">
        <v>2369</v>
      </c>
      <c r="G1263" s="93" t="s">
        <v>2370</v>
      </c>
      <c r="H1263" s="94" t="s">
        <v>2259</v>
      </c>
      <c r="I1263" s="100">
        <v>40</v>
      </c>
      <c r="J1263" s="197"/>
      <c r="K1263" s="91">
        <f t="shared" si="19"/>
        <v>0</v>
      </c>
    </row>
    <row r="1264" spans="1:11" ht="12.75" thickBot="1" thickTop="1">
      <c r="A1264" s="92"/>
      <c r="B1264" s="86">
        <v>1250</v>
      </c>
      <c r="C1264" s="92" t="s">
        <v>3221</v>
      </c>
      <c r="D1264" s="93" t="s">
        <v>1775</v>
      </c>
      <c r="E1264" s="93" t="s">
        <v>1615</v>
      </c>
      <c r="F1264" s="92" t="s">
        <v>2371</v>
      </c>
      <c r="G1264" s="93" t="s">
        <v>2372</v>
      </c>
      <c r="H1264" s="94" t="s">
        <v>2256</v>
      </c>
      <c r="I1264" s="100">
        <v>20</v>
      </c>
      <c r="J1264" s="197"/>
      <c r="K1264" s="91">
        <f t="shared" si="19"/>
        <v>0</v>
      </c>
    </row>
    <row r="1265" spans="1:11" ht="12.75" thickBot="1" thickTop="1">
      <c r="A1265" s="92"/>
      <c r="B1265" s="86">
        <v>1251</v>
      </c>
      <c r="C1265" s="101" t="s">
        <v>3029</v>
      </c>
      <c r="D1265" s="93" t="s">
        <v>1775</v>
      </c>
      <c r="E1265" s="102" t="s">
        <v>1615</v>
      </c>
      <c r="F1265" s="102" t="s">
        <v>2373</v>
      </c>
      <c r="G1265" s="102" t="s">
        <v>2374</v>
      </c>
      <c r="H1265" s="94" t="s">
        <v>3043</v>
      </c>
      <c r="I1265" s="95">
        <v>25</v>
      </c>
      <c r="J1265" s="197"/>
      <c r="K1265" s="91">
        <f t="shared" si="19"/>
        <v>0</v>
      </c>
    </row>
    <row r="1266" spans="1:11" ht="12.75" thickBot="1" thickTop="1">
      <c r="A1266" s="92"/>
      <c r="B1266" s="86">
        <v>1252</v>
      </c>
      <c r="C1266" s="92" t="s">
        <v>3052</v>
      </c>
      <c r="D1266" s="93" t="s">
        <v>1775</v>
      </c>
      <c r="E1266" s="93" t="s">
        <v>1615</v>
      </c>
      <c r="F1266" s="92"/>
      <c r="G1266" s="93"/>
      <c r="H1266" s="94">
        <v>3</v>
      </c>
      <c r="I1266" s="100">
        <v>20</v>
      </c>
      <c r="J1266" s="197"/>
      <c r="K1266" s="91">
        <f t="shared" si="19"/>
        <v>0</v>
      </c>
    </row>
    <row r="1267" spans="1:11" ht="12.75" thickBot="1" thickTop="1">
      <c r="A1267" s="92"/>
      <c r="B1267" s="86">
        <v>1253</v>
      </c>
      <c r="C1267" s="92" t="s">
        <v>3052</v>
      </c>
      <c r="D1267" s="93" t="s">
        <v>1775</v>
      </c>
      <c r="E1267" s="93" t="s">
        <v>1615</v>
      </c>
      <c r="F1267" s="105"/>
      <c r="G1267" s="93"/>
      <c r="H1267" s="94">
        <v>4</v>
      </c>
      <c r="I1267" s="100">
        <v>25</v>
      </c>
      <c r="J1267" s="197"/>
      <c r="K1267" s="91">
        <f t="shared" si="19"/>
        <v>0</v>
      </c>
    </row>
    <row r="1268" spans="1:11" ht="12.75" thickBot="1" thickTop="1">
      <c r="A1268" s="92"/>
      <c r="B1268" s="86">
        <v>1254</v>
      </c>
      <c r="C1268" s="92" t="s">
        <v>3013</v>
      </c>
      <c r="D1268" s="93" t="s">
        <v>1775</v>
      </c>
      <c r="E1268" s="161" t="s">
        <v>98</v>
      </c>
      <c r="F1268" s="165" t="s">
        <v>1694</v>
      </c>
      <c r="G1268" s="161"/>
      <c r="H1268" s="162" t="s">
        <v>2256</v>
      </c>
      <c r="I1268" s="163">
        <v>30</v>
      </c>
      <c r="J1268" s="197"/>
      <c r="K1268" s="91">
        <f t="shared" si="19"/>
        <v>0</v>
      </c>
    </row>
    <row r="1269" spans="1:11" ht="12.75" thickBot="1" thickTop="1">
      <c r="A1269" s="92"/>
      <c r="B1269" s="86">
        <v>1255</v>
      </c>
      <c r="C1269" s="92" t="s">
        <v>3013</v>
      </c>
      <c r="D1269" s="93" t="s">
        <v>1775</v>
      </c>
      <c r="E1269" s="161" t="s">
        <v>99</v>
      </c>
      <c r="F1269" s="165" t="s">
        <v>3561</v>
      </c>
      <c r="G1269" s="161"/>
      <c r="H1269" s="162" t="s">
        <v>2262</v>
      </c>
      <c r="I1269" s="163">
        <v>30</v>
      </c>
      <c r="J1269" s="197"/>
      <c r="K1269" s="91">
        <f t="shared" si="19"/>
        <v>0</v>
      </c>
    </row>
    <row r="1270" spans="1:11" ht="12.75" thickBot="1" thickTop="1">
      <c r="A1270" s="92"/>
      <c r="B1270" s="86">
        <v>1256</v>
      </c>
      <c r="C1270" s="92" t="s">
        <v>3013</v>
      </c>
      <c r="D1270" s="93" t="s">
        <v>1775</v>
      </c>
      <c r="E1270" s="161" t="s">
        <v>100</v>
      </c>
      <c r="F1270" s="165" t="s">
        <v>3562</v>
      </c>
      <c r="G1270" s="161" t="s">
        <v>1621</v>
      </c>
      <c r="H1270" s="162" t="s">
        <v>2262</v>
      </c>
      <c r="I1270" s="163">
        <v>35</v>
      </c>
      <c r="J1270" s="197"/>
      <c r="K1270" s="91">
        <f t="shared" si="19"/>
        <v>0</v>
      </c>
    </row>
    <row r="1271" spans="1:11" ht="12.75" thickBot="1" thickTop="1">
      <c r="A1271" s="92"/>
      <c r="B1271" s="86">
        <v>1257</v>
      </c>
      <c r="C1271" s="92" t="s">
        <v>3013</v>
      </c>
      <c r="D1271" s="93" t="s">
        <v>1775</v>
      </c>
      <c r="E1271" s="161" t="s">
        <v>3056</v>
      </c>
      <c r="F1271" s="165" t="s">
        <v>3563</v>
      </c>
      <c r="G1271" s="161" t="s">
        <v>664</v>
      </c>
      <c r="H1271" s="162" t="s">
        <v>2262</v>
      </c>
      <c r="I1271" s="163">
        <v>34</v>
      </c>
      <c r="J1271" s="197"/>
      <c r="K1271" s="91">
        <f t="shared" si="19"/>
        <v>0</v>
      </c>
    </row>
    <row r="1272" spans="1:11" ht="12.75" thickBot="1" thickTop="1">
      <c r="A1272" s="92"/>
      <c r="B1272" s="86">
        <v>1258</v>
      </c>
      <c r="C1272" s="92" t="s">
        <v>3013</v>
      </c>
      <c r="D1272" s="93" t="s">
        <v>1775</v>
      </c>
      <c r="E1272" s="161" t="s">
        <v>3057</v>
      </c>
      <c r="F1272" s="165" t="s">
        <v>3564</v>
      </c>
      <c r="G1272" s="161" t="s">
        <v>3293</v>
      </c>
      <c r="H1272" s="162" t="s">
        <v>2262</v>
      </c>
      <c r="I1272" s="163">
        <v>35</v>
      </c>
      <c r="J1272" s="197"/>
      <c r="K1272" s="91">
        <f t="shared" si="19"/>
        <v>0</v>
      </c>
    </row>
    <row r="1273" spans="1:11" ht="12.75" thickBot="1" thickTop="1">
      <c r="A1273" s="92"/>
      <c r="B1273" s="86">
        <v>1259</v>
      </c>
      <c r="C1273" s="92" t="s">
        <v>3013</v>
      </c>
      <c r="D1273" s="93" t="s">
        <v>1775</v>
      </c>
      <c r="E1273" s="161" t="s">
        <v>1824</v>
      </c>
      <c r="F1273" s="165"/>
      <c r="G1273" s="161"/>
      <c r="H1273" s="162">
        <v>3</v>
      </c>
      <c r="I1273" s="163">
        <v>25</v>
      </c>
      <c r="J1273" s="197"/>
      <c r="K1273" s="91">
        <f t="shared" si="19"/>
        <v>0</v>
      </c>
    </row>
    <row r="1274" spans="1:11" ht="12.75" thickBot="1" thickTop="1">
      <c r="A1274" s="92"/>
      <c r="B1274" s="86">
        <v>1260</v>
      </c>
      <c r="C1274" s="92" t="s">
        <v>3013</v>
      </c>
      <c r="D1274" s="93" t="s">
        <v>1775</v>
      </c>
      <c r="E1274" s="161" t="s">
        <v>3058</v>
      </c>
      <c r="F1274" s="165" t="s">
        <v>3565</v>
      </c>
      <c r="G1274" s="161" t="s">
        <v>3305</v>
      </c>
      <c r="H1274" s="162" t="s">
        <v>2256</v>
      </c>
      <c r="I1274" s="163">
        <v>30</v>
      </c>
      <c r="J1274" s="197"/>
      <c r="K1274" s="91">
        <f t="shared" si="19"/>
        <v>0</v>
      </c>
    </row>
    <row r="1275" spans="1:11" ht="12.75" thickBot="1" thickTop="1">
      <c r="A1275" s="92"/>
      <c r="B1275" s="86">
        <v>1261</v>
      </c>
      <c r="C1275" s="92" t="s">
        <v>3013</v>
      </c>
      <c r="D1275" s="93" t="s">
        <v>1775</v>
      </c>
      <c r="E1275" s="161" t="s">
        <v>3059</v>
      </c>
      <c r="F1275" s="165" t="s">
        <v>3566</v>
      </c>
      <c r="G1275" s="161" t="s">
        <v>665</v>
      </c>
      <c r="H1275" s="162" t="s">
        <v>2256</v>
      </c>
      <c r="I1275" s="163">
        <v>32</v>
      </c>
      <c r="J1275" s="197"/>
      <c r="K1275" s="91">
        <f t="shared" si="19"/>
        <v>0</v>
      </c>
    </row>
    <row r="1276" spans="1:11" ht="12.75" thickBot="1" thickTop="1">
      <c r="A1276" s="92"/>
      <c r="B1276" s="86">
        <v>1262</v>
      </c>
      <c r="C1276" s="92" t="s">
        <v>1404</v>
      </c>
      <c r="D1276" s="93" t="s">
        <v>1775</v>
      </c>
      <c r="E1276" s="93" t="s">
        <v>1776</v>
      </c>
      <c r="F1276" s="103"/>
      <c r="G1276" s="93"/>
      <c r="H1276" s="94" t="s">
        <v>2726</v>
      </c>
      <c r="I1276" s="100">
        <v>30</v>
      </c>
      <c r="J1276" s="197"/>
      <c r="K1276" s="91">
        <f t="shared" si="19"/>
        <v>0</v>
      </c>
    </row>
    <row r="1277" spans="1:11" ht="12.75" thickBot="1" thickTop="1">
      <c r="A1277" s="92"/>
      <c r="B1277" s="86">
        <v>1263</v>
      </c>
      <c r="C1277" s="92" t="s">
        <v>1404</v>
      </c>
      <c r="D1277" s="93" t="s">
        <v>1775</v>
      </c>
      <c r="E1277" s="93" t="s">
        <v>1779</v>
      </c>
      <c r="F1277" s="103"/>
      <c r="G1277" s="93"/>
      <c r="H1277" s="94" t="s">
        <v>2726</v>
      </c>
      <c r="I1277" s="100">
        <v>30</v>
      </c>
      <c r="J1277" s="197"/>
      <c r="K1277" s="91">
        <f t="shared" si="19"/>
        <v>0</v>
      </c>
    </row>
    <row r="1278" spans="1:11" ht="12.75" thickBot="1" thickTop="1">
      <c r="A1278" s="92"/>
      <c r="B1278" s="86">
        <v>1264</v>
      </c>
      <c r="C1278" s="92" t="s">
        <v>59</v>
      </c>
      <c r="D1278" s="93" t="s">
        <v>1775</v>
      </c>
      <c r="E1278" s="96" t="s">
        <v>3593</v>
      </c>
      <c r="F1278" s="97"/>
      <c r="G1278" s="96"/>
      <c r="H1278" s="94" t="s">
        <v>2258</v>
      </c>
      <c r="I1278" s="99">
        <v>25</v>
      </c>
      <c r="J1278" s="197"/>
      <c r="K1278" s="91">
        <f t="shared" si="19"/>
        <v>0</v>
      </c>
    </row>
    <row r="1279" spans="1:11" ht="12.75" thickBot="1" thickTop="1">
      <c r="A1279" s="92"/>
      <c r="B1279" s="86">
        <v>1265</v>
      </c>
      <c r="C1279" s="92" t="s">
        <v>3000</v>
      </c>
      <c r="D1279" s="93" t="s">
        <v>1775</v>
      </c>
      <c r="E1279" s="93" t="s">
        <v>101</v>
      </c>
      <c r="F1279" s="92" t="s">
        <v>3567</v>
      </c>
      <c r="G1279" s="93" t="s">
        <v>3715</v>
      </c>
      <c r="H1279" s="94" t="s">
        <v>126</v>
      </c>
      <c r="I1279" s="100">
        <v>30</v>
      </c>
      <c r="J1279" s="197"/>
      <c r="K1279" s="91">
        <f t="shared" si="19"/>
        <v>0</v>
      </c>
    </row>
    <row r="1280" spans="1:11" ht="12.75" thickBot="1" thickTop="1">
      <c r="A1280" s="92"/>
      <c r="B1280" s="86">
        <v>1266</v>
      </c>
      <c r="C1280" s="92" t="s">
        <v>3013</v>
      </c>
      <c r="D1280" s="93" t="s">
        <v>1775</v>
      </c>
      <c r="E1280" s="161" t="s">
        <v>101</v>
      </c>
      <c r="F1280" s="165" t="s">
        <v>3568</v>
      </c>
      <c r="G1280" s="161" t="s">
        <v>666</v>
      </c>
      <c r="H1280" s="162" t="s">
        <v>2256</v>
      </c>
      <c r="I1280" s="163">
        <v>30</v>
      </c>
      <c r="J1280" s="197"/>
      <c r="K1280" s="91">
        <f t="shared" si="19"/>
        <v>0</v>
      </c>
    </row>
    <row r="1281" spans="1:11" ht="12.75" thickBot="1" thickTop="1">
      <c r="A1281" s="92"/>
      <c r="B1281" s="86">
        <v>1267</v>
      </c>
      <c r="C1281" s="92" t="s">
        <v>3013</v>
      </c>
      <c r="D1281" s="93" t="s">
        <v>1775</v>
      </c>
      <c r="E1281" s="161" t="s">
        <v>101</v>
      </c>
      <c r="F1281" s="165" t="s">
        <v>3594</v>
      </c>
      <c r="G1281" s="161" t="s">
        <v>3595</v>
      </c>
      <c r="H1281" s="162">
        <v>3</v>
      </c>
      <c r="I1281" s="163">
        <v>30</v>
      </c>
      <c r="J1281" s="197"/>
      <c r="K1281" s="91">
        <f t="shared" si="19"/>
        <v>0</v>
      </c>
    </row>
    <row r="1282" spans="1:11" ht="12.75" thickBot="1" thickTop="1">
      <c r="A1282" s="92"/>
      <c r="B1282" s="86">
        <v>1268</v>
      </c>
      <c r="C1282" s="92" t="s">
        <v>3221</v>
      </c>
      <c r="D1282" s="93" t="s">
        <v>1775</v>
      </c>
      <c r="E1282" s="93" t="s">
        <v>3596</v>
      </c>
      <c r="F1282" s="92" t="s">
        <v>3597</v>
      </c>
      <c r="G1282" s="93" t="s">
        <v>2375</v>
      </c>
      <c r="H1282" s="92" t="s">
        <v>3577</v>
      </c>
      <c r="I1282" s="100">
        <v>20</v>
      </c>
      <c r="J1282" s="197"/>
      <c r="K1282" s="91">
        <f t="shared" si="19"/>
        <v>0</v>
      </c>
    </row>
    <row r="1283" spans="1:11" ht="12.75" thickBot="1" thickTop="1">
      <c r="A1283" s="92"/>
      <c r="B1283" s="86">
        <v>1269</v>
      </c>
      <c r="C1283" s="92" t="s">
        <v>1399</v>
      </c>
      <c r="D1283" s="93" t="s">
        <v>1775</v>
      </c>
      <c r="E1283" s="93" t="s">
        <v>2376</v>
      </c>
      <c r="F1283" s="92" t="s">
        <v>3569</v>
      </c>
      <c r="G1283" s="93" t="s">
        <v>2377</v>
      </c>
      <c r="H1283" s="92" t="s">
        <v>3767</v>
      </c>
      <c r="I1283" s="95">
        <v>75</v>
      </c>
      <c r="J1283" s="197"/>
      <c r="K1283" s="91">
        <f t="shared" si="19"/>
        <v>0</v>
      </c>
    </row>
    <row r="1284" spans="1:11" ht="12.75" thickBot="1" thickTop="1">
      <c r="A1284" s="92"/>
      <c r="B1284" s="86">
        <v>1270</v>
      </c>
      <c r="C1284" s="92" t="s">
        <v>1404</v>
      </c>
      <c r="D1284" s="93" t="s">
        <v>1775</v>
      </c>
      <c r="E1284" s="93" t="s">
        <v>1778</v>
      </c>
      <c r="F1284" s="103"/>
      <c r="G1284" s="93"/>
      <c r="H1284" s="94" t="s">
        <v>2254</v>
      </c>
      <c r="I1284" s="100">
        <v>30</v>
      </c>
      <c r="J1284" s="197"/>
      <c r="K1284" s="91">
        <f t="shared" si="19"/>
        <v>0</v>
      </c>
    </row>
    <row r="1285" spans="1:11" ht="12.75" thickBot="1" thickTop="1">
      <c r="A1285" s="92"/>
      <c r="B1285" s="86">
        <v>1271</v>
      </c>
      <c r="C1285" s="92" t="s">
        <v>59</v>
      </c>
      <c r="D1285" s="93" t="s">
        <v>1775</v>
      </c>
      <c r="E1285" s="96" t="s">
        <v>2203</v>
      </c>
      <c r="F1285" s="97"/>
      <c r="G1285" s="96"/>
      <c r="H1285" s="98" t="s">
        <v>2254</v>
      </c>
      <c r="I1285" s="99">
        <v>20</v>
      </c>
      <c r="J1285" s="197"/>
      <c r="K1285" s="91">
        <f t="shared" si="19"/>
        <v>0</v>
      </c>
    </row>
    <row r="1286" spans="1:11" ht="12.75" thickBot="1" thickTop="1">
      <c r="A1286" s="92"/>
      <c r="B1286" s="86">
        <v>1272</v>
      </c>
      <c r="C1286" s="92" t="s">
        <v>2210</v>
      </c>
      <c r="D1286" s="93" t="s">
        <v>1775</v>
      </c>
      <c r="E1286" s="96" t="s">
        <v>1427</v>
      </c>
      <c r="F1286" s="97" t="s">
        <v>2378</v>
      </c>
      <c r="G1286" s="96" t="s">
        <v>2379</v>
      </c>
      <c r="H1286" s="94">
        <v>5.5</v>
      </c>
      <c r="I1286" s="100">
        <v>25</v>
      </c>
      <c r="J1286" s="197"/>
      <c r="K1286" s="91">
        <f t="shared" si="19"/>
        <v>0</v>
      </c>
    </row>
    <row r="1287" spans="1:11" ht="12.75" thickBot="1" thickTop="1">
      <c r="A1287" s="92"/>
      <c r="B1287" s="86">
        <v>1273</v>
      </c>
      <c r="C1287" s="92" t="s">
        <v>2210</v>
      </c>
      <c r="D1287" s="93" t="s">
        <v>1775</v>
      </c>
      <c r="E1287" s="93" t="s">
        <v>1427</v>
      </c>
      <c r="F1287" s="93" t="s">
        <v>2378</v>
      </c>
      <c r="G1287" s="93" t="s">
        <v>2379</v>
      </c>
      <c r="H1287" s="94">
        <v>5.5</v>
      </c>
      <c r="I1287" s="95">
        <v>25</v>
      </c>
      <c r="J1287" s="197"/>
      <c r="K1287" s="91">
        <f t="shared" si="19"/>
        <v>0</v>
      </c>
    </row>
    <row r="1288" spans="1:11" ht="12.75" thickBot="1" thickTop="1">
      <c r="A1288" s="92"/>
      <c r="B1288" s="86">
        <v>1274</v>
      </c>
      <c r="C1288" s="92" t="s">
        <v>3000</v>
      </c>
      <c r="D1288" s="93" t="s">
        <v>1775</v>
      </c>
      <c r="E1288" s="93" t="s">
        <v>1427</v>
      </c>
      <c r="F1288" s="92" t="s">
        <v>3570</v>
      </c>
      <c r="G1288" s="93" t="s">
        <v>1459</v>
      </c>
      <c r="H1288" s="94" t="s">
        <v>127</v>
      </c>
      <c r="I1288" s="100">
        <v>30</v>
      </c>
      <c r="J1288" s="197"/>
      <c r="K1288" s="91">
        <f t="shared" si="19"/>
        <v>0</v>
      </c>
    </row>
    <row r="1289" spans="1:11" ht="12.75" thickBot="1" thickTop="1">
      <c r="A1289" s="92"/>
      <c r="B1289" s="86">
        <v>1275</v>
      </c>
      <c r="C1289" s="92" t="s">
        <v>59</v>
      </c>
      <c r="D1289" s="93" t="s">
        <v>1775</v>
      </c>
      <c r="E1289" s="96" t="s">
        <v>3598</v>
      </c>
      <c r="F1289" s="97" t="s">
        <v>3599</v>
      </c>
      <c r="G1289" s="96" t="s">
        <v>3600</v>
      </c>
      <c r="H1289" s="94" t="s">
        <v>2254</v>
      </c>
      <c r="I1289" s="99">
        <v>25</v>
      </c>
      <c r="J1289" s="197"/>
      <c r="K1289" s="91">
        <f t="shared" si="19"/>
        <v>0</v>
      </c>
    </row>
    <row r="1290" spans="1:11" ht="12.75" thickBot="1" thickTop="1">
      <c r="A1290" s="92"/>
      <c r="B1290" s="86">
        <v>1276</v>
      </c>
      <c r="C1290" s="92" t="s">
        <v>3013</v>
      </c>
      <c r="D1290" s="93" t="s">
        <v>1775</v>
      </c>
      <c r="E1290" s="161" t="s">
        <v>2380</v>
      </c>
      <c r="F1290" s="165" t="s">
        <v>259</v>
      </c>
      <c r="G1290" s="161" t="s">
        <v>260</v>
      </c>
      <c r="H1290" s="162">
        <v>3</v>
      </c>
      <c r="I1290" s="163">
        <v>35</v>
      </c>
      <c r="J1290" s="197"/>
      <c r="K1290" s="91">
        <f t="shared" si="19"/>
        <v>0</v>
      </c>
    </row>
    <row r="1291" spans="1:11" ht="12.75" thickBot="1" thickTop="1">
      <c r="A1291" s="92"/>
      <c r="B1291" s="86">
        <v>1277</v>
      </c>
      <c r="C1291" s="92" t="s">
        <v>3013</v>
      </c>
      <c r="D1291" s="93" t="s">
        <v>1775</v>
      </c>
      <c r="E1291" s="161" t="s">
        <v>102</v>
      </c>
      <c r="F1291" s="165" t="s">
        <v>3571</v>
      </c>
      <c r="G1291" s="161" t="s">
        <v>3305</v>
      </c>
      <c r="H1291" s="162" t="s">
        <v>2254</v>
      </c>
      <c r="I1291" s="163">
        <v>35</v>
      </c>
      <c r="J1291" s="197"/>
      <c r="K1291" s="91">
        <f t="shared" si="19"/>
        <v>0</v>
      </c>
    </row>
    <row r="1292" spans="1:11" ht="12.75" thickBot="1" thickTop="1">
      <c r="A1292" s="92"/>
      <c r="B1292" s="86">
        <v>1278</v>
      </c>
      <c r="C1292" s="92" t="s">
        <v>59</v>
      </c>
      <c r="D1292" s="93" t="s">
        <v>1775</v>
      </c>
      <c r="E1292" s="96" t="s">
        <v>3601</v>
      </c>
      <c r="F1292" s="97"/>
      <c r="G1292" s="96"/>
      <c r="H1292" s="94" t="s">
        <v>2261</v>
      </c>
      <c r="I1292" s="99">
        <v>15</v>
      </c>
      <c r="J1292" s="197"/>
      <c r="K1292" s="91">
        <f t="shared" si="19"/>
        <v>0</v>
      </c>
    </row>
    <row r="1293" spans="1:11" ht="12.75" thickBot="1" thickTop="1">
      <c r="A1293" s="92"/>
      <c r="B1293" s="86">
        <v>1279</v>
      </c>
      <c r="C1293" s="92" t="s">
        <v>3013</v>
      </c>
      <c r="D1293" s="93" t="s">
        <v>1775</v>
      </c>
      <c r="E1293" s="161" t="s">
        <v>2381</v>
      </c>
      <c r="F1293" s="165"/>
      <c r="G1293" s="161" t="s">
        <v>2382</v>
      </c>
      <c r="H1293" s="162" t="s">
        <v>146</v>
      </c>
      <c r="I1293" s="163">
        <v>40</v>
      </c>
      <c r="J1293" s="197"/>
      <c r="K1293" s="91">
        <f t="shared" si="19"/>
        <v>0</v>
      </c>
    </row>
    <row r="1294" spans="1:11" ht="12.75" thickBot="1" thickTop="1">
      <c r="A1294" s="92"/>
      <c r="B1294" s="86">
        <v>1280</v>
      </c>
      <c r="C1294" s="101" t="s">
        <v>3029</v>
      </c>
      <c r="D1294" s="93" t="s">
        <v>1775</v>
      </c>
      <c r="E1294" s="102" t="s">
        <v>2383</v>
      </c>
      <c r="F1294" s="102"/>
      <c r="G1294" s="102"/>
      <c r="H1294" s="94" t="s">
        <v>3043</v>
      </c>
      <c r="I1294" s="95">
        <v>25</v>
      </c>
      <c r="J1294" s="197"/>
      <c r="K1294" s="91">
        <f t="shared" si="19"/>
        <v>0</v>
      </c>
    </row>
    <row r="1295" spans="1:11" ht="12.75" thickBot="1" thickTop="1">
      <c r="A1295" s="92"/>
      <c r="B1295" s="86">
        <v>1281</v>
      </c>
      <c r="C1295" s="92" t="s">
        <v>3013</v>
      </c>
      <c r="D1295" s="93" t="s">
        <v>1775</v>
      </c>
      <c r="E1295" s="161" t="s">
        <v>980</v>
      </c>
      <c r="F1295" s="165" t="s">
        <v>3602</v>
      </c>
      <c r="G1295" s="161" t="s">
        <v>261</v>
      </c>
      <c r="H1295" s="162" t="s">
        <v>205</v>
      </c>
      <c r="I1295" s="163">
        <v>40</v>
      </c>
      <c r="J1295" s="197"/>
      <c r="K1295" s="91">
        <f aca="true" t="shared" si="20" ref="K1295:K1358">J1295*I1295</f>
        <v>0</v>
      </c>
    </row>
    <row r="1296" spans="1:11" ht="12.75" thickBot="1" thickTop="1">
      <c r="A1296" s="92"/>
      <c r="B1296" s="86">
        <v>1282</v>
      </c>
      <c r="C1296" s="92" t="s">
        <v>2163</v>
      </c>
      <c r="D1296" s="93" t="s">
        <v>1775</v>
      </c>
      <c r="E1296" s="93" t="s">
        <v>980</v>
      </c>
      <c r="F1296" s="92" t="s">
        <v>3602</v>
      </c>
      <c r="G1296" s="93" t="s">
        <v>3603</v>
      </c>
      <c r="H1296" s="94" t="s">
        <v>2264</v>
      </c>
      <c r="I1296" s="100">
        <v>65</v>
      </c>
      <c r="J1296" s="197"/>
      <c r="K1296" s="91">
        <f t="shared" si="20"/>
        <v>0</v>
      </c>
    </row>
    <row r="1297" spans="1:11" ht="12.75" thickBot="1" thickTop="1">
      <c r="A1297" s="92"/>
      <c r="B1297" s="86">
        <v>1283</v>
      </c>
      <c r="C1297" s="92" t="s">
        <v>1399</v>
      </c>
      <c r="D1297" s="93" t="s">
        <v>1775</v>
      </c>
      <c r="E1297" s="93" t="s">
        <v>2384</v>
      </c>
      <c r="F1297" s="92" t="s">
        <v>2385</v>
      </c>
      <c r="G1297" s="93" t="s">
        <v>2386</v>
      </c>
      <c r="H1297" s="92" t="s">
        <v>3767</v>
      </c>
      <c r="I1297" s="95">
        <v>75</v>
      </c>
      <c r="J1297" s="197"/>
      <c r="K1297" s="91">
        <f t="shared" si="20"/>
        <v>0</v>
      </c>
    </row>
    <row r="1298" spans="1:11" ht="12.75" thickBot="1" thickTop="1">
      <c r="A1298" s="92"/>
      <c r="B1298" s="86">
        <v>1284</v>
      </c>
      <c r="C1298" s="92" t="s">
        <v>59</v>
      </c>
      <c r="D1298" s="93" t="s">
        <v>1775</v>
      </c>
      <c r="E1298" s="96" t="s">
        <v>3604</v>
      </c>
      <c r="F1298" s="97"/>
      <c r="G1298" s="96"/>
      <c r="H1298" s="98">
        <v>1.5</v>
      </c>
      <c r="I1298" s="99">
        <v>15</v>
      </c>
      <c r="J1298" s="197"/>
      <c r="K1298" s="91">
        <f t="shared" si="20"/>
        <v>0</v>
      </c>
    </row>
    <row r="1299" spans="1:11" ht="12.75" thickBot="1" thickTop="1">
      <c r="A1299" s="92"/>
      <c r="B1299" s="86">
        <v>1285</v>
      </c>
      <c r="C1299" s="92" t="s">
        <v>2163</v>
      </c>
      <c r="D1299" s="93" t="s">
        <v>1775</v>
      </c>
      <c r="E1299" s="93" t="s">
        <v>3605</v>
      </c>
      <c r="F1299" s="92" t="s">
        <v>3606</v>
      </c>
      <c r="G1299" s="93" t="s">
        <v>3607</v>
      </c>
      <c r="H1299" s="94" t="s">
        <v>2256</v>
      </c>
      <c r="I1299" s="100">
        <v>60</v>
      </c>
      <c r="J1299" s="197"/>
      <c r="K1299" s="91">
        <f t="shared" si="20"/>
        <v>0</v>
      </c>
    </row>
    <row r="1300" spans="1:11" ht="12.75" thickBot="1" thickTop="1">
      <c r="A1300" s="92"/>
      <c r="B1300" s="86">
        <v>1286</v>
      </c>
      <c r="C1300" s="92" t="s">
        <v>3013</v>
      </c>
      <c r="D1300" s="93" t="s">
        <v>1775</v>
      </c>
      <c r="E1300" s="161" t="s">
        <v>103</v>
      </c>
      <c r="F1300" s="165" t="s">
        <v>3572</v>
      </c>
      <c r="G1300" s="161" t="s">
        <v>3323</v>
      </c>
      <c r="H1300" s="162" t="s">
        <v>2256</v>
      </c>
      <c r="I1300" s="163">
        <v>35</v>
      </c>
      <c r="J1300" s="197"/>
      <c r="K1300" s="91">
        <f t="shared" si="20"/>
        <v>0</v>
      </c>
    </row>
    <row r="1301" spans="1:11" ht="12.75" thickBot="1" thickTop="1">
      <c r="A1301" s="92"/>
      <c r="B1301" s="86">
        <v>1287</v>
      </c>
      <c r="C1301" s="92" t="s">
        <v>3013</v>
      </c>
      <c r="D1301" s="93" t="s">
        <v>1775</v>
      </c>
      <c r="E1301" s="161" t="s">
        <v>104</v>
      </c>
      <c r="F1301" s="165" t="s">
        <v>3573</v>
      </c>
      <c r="G1301" s="161"/>
      <c r="H1301" s="162" t="s">
        <v>2254</v>
      </c>
      <c r="I1301" s="163">
        <v>34</v>
      </c>
      <c r="J1301" s="197"/>
      <c r="K1301" s="91">
        <f t="shared" si="20"/>
        <v>0</v>
      </c>
    </row>
    <row r="1302" spans="1:11" ht="12.75" thickBot="1" thickTop="1">
      <c r="A1302" s="92"/>
      <c r="B1302" s="86">
        <v>1288</v>
      </c>
      <c r="C1302" s="92" t="s">
        <v>3013</v>
      </c>
      <c r="D1302" s="93" t="s">
        <v>1775</v>
      </c>
      <c r="E1302" s="161" t="s">
        <v>653</v>
      </c>
      <c r="F1302" s="165" t="s">
        <v>3574</v>
      </c>
      <c r="G1302" s="161" t="s">
        <v>667</v>
      </c>
      <c r="H1302" s="162" t="s">
        <v>2254</v>
      </c>
      <c r="I1302" s="163">
        <v>33</v>
      </c>
      <c r="J1302" s="197"/>
      <c r="K1302" s="91">
        <f t="shared" si="20"/>
        <v>0</v>
      </c>
    </row>
    <row r="1303" spans="1:11" ht="12.75" thickBot="1" thickTop="1">
      <c r="A1303" s="92"/>
      <c r="B1303" s="86">
        <v>1289</v>
      </c>
      <c r="C1303" s="92" t="s">
        <v>3000</v>
      </c>
      <c r="D1303" s="93" t="s">
        <v>1775</v>
      </c>
      <c r="E1303" s="93" t="s">
        <v>262</v>
      </c>
      <c r="F1303" s="92" t="s">
        <v>263</v>
      </c>
      <c r="G1303" s="93" t="s">
        <v>264</v>
      </c>
      <c r="H1303" s="94" t="s">
        <v>2263</v>
      </c>
      <c r="I1303" s="100">
        <v>30</v>
      </c>
      <c r="J1303" s="197"/>
      <c r="K1303" s="91">
        <f t="shared" si="20"/>
        <v>0</v>
      </c>
    </row>
    <row r="1304" spans="1:11" ht="12.75" thickBot="1" thickTop="1">
      <c r="A1304" s="92"/>
      <c r="B1304" s="86">
        <v>1290</v>
      </c>
      <c r="C1304" s="92" t="s">
        <v>3000</v>
      </c>
      <c r="D1304" s="93" t="s">
        <v>1775</v>
      </c>
      <c r="E1304" s="93" t="s">
        <v>265</v>
      </c>
      <c r="F1304" s="92" t="s">
        <v>266</v>
      </c>
      <c r="G1304" s="93" t="s">
        <v>267</v>
      </c>
      <c r="H1304" s="94" t="s">
        <v>3027</v>
      </c>
      <c r="I1304" s="100">
        <v>30</v>
      </c>
      <c r="J1304" s="197"/>
      <c r="K1304" s="91">
        <f t="shared" si="20"/>
        <v>0</v>
      </c>
    </row>
    <row r="1305" spans="1:11" ht="12.75" thickBot="1" thickTop="1">
      <c r="A1305" s="92"/>
      <c r="B1305" s="86">
        <v>1291</v>
      </c>
      <c r="C1305" s="92" t="s">
        <v>1399</v>
      </c>
      <c r="D1305" s="93" t="s">
        <v>1775</v>
      </c>
      <c r="E1305" s="93" t="s">
        <v>2387</v>
      </c>
      <c r="F1305" s="92"/>
      <c r="G1305" s="93"/>
      <c r="H1305" s="92" t="s">
        <v>3749</v>
      </c>
      <c r="I1305" s="95">
        <v>75</v>
      </c>
      <c r="J1305" s="197"/>
      <c r="K1305" s="91">
        <f t="shared" si="20"/>
        <v>0</v>
      </c>
    </row>
    <row r="1306" spans="1:11" ht="12.75" thickBot="1" thickTop="1">
      <c r="A1306" s="92"/>
      <c r="B1306" s="86">
        <v>1292</v>
      </c>
      <c r="C1306" s="92" t="s">
        <v>2202</v>
      </c>
      <c r="D1306" s="93" t="s">
        <v>1775</v>
      </c>
      <c r="E1306" s="93" t="s">
        <v>2699</v>
      </c>
      <c r="F1306" s="92"/>
      <c r="G1306" s="93" t="s">
        <v>2388</v>
      </c>
      <c r="H1306" s="105" t="s">
        <v>143</v>
      </c>
      <c r="I1306" s="95">
        <v>40</v>
      </c>
      <c r="J1306" s="197"/>
      <c r="K1306" s="91">
        <f t="shared" si="20"/>
        <v>0</v>
      </c>
    </row>
    <row r="1307" spans="1:11" ht="12.75" thickBot="1" thickTop="1">
      <c r="A1307" s="92"/>
      <c r="B1307" s="86">
        <v>1293</v>
      </c>
      <c r="C1307" s="92" t="s">
        <v>3000</v>
      </c>
      <c r="D1307" s="93" t="s">
        <v>1775</v>
      </c>
      <c r="E1307" s="93" t="s">
        <v>105</v>
      </c>
      <c r="F1307" s="92" t="s">
        <v>3576</v>
      </c>
      <c r="G1307" s="93" t="s">
        <v>668</v>
      </c>
      <c r="H1307" s="94">
        <v>5</v>
      </c>
      <c r="I1307" s="100">
        <v>30</v>
      </c>
      <c r="J1307" s="197"/>
      <c r="K1307" s="91">
        <f t="shared" si="20"/>
        <v>0</v>
      </c>
    </row>
    <row r="1308" spans="1:11" ht="12.75" thickBot="1" thickTop="1">
      <c r="A1308" s="92"/>
      <c r="B1308" s="86">
        <v>1294</v>
      </c>
      <c r="C1308" s="92" t="s">
        <v>3013</v>
      </c>
      <c r="D1308" s="93" t="s">
        <v>1775</v>
      </c>
      <c r="E1308" s="161" t="s">
        <v>3327</v>
      </c>
      <c r="F1308" s="165"/>
      <c r="G1308" s="161"/>
      <c r="H1308" s="162">
        <v>3</v>
      </c>
      <c r="I1308" s="163">
        <v>32</v>
      </c>
      <c r="J1308" s="197"/>
      <c r="K1308" s="91">
        <f t="shared" si="20"/>
        <v>0</v>
      </c>
    </row>
    <row r="1309" spans="1:11" ht="12.75" thickBot="1" thickTop="1">
      <c r="A1309" s="92"/>
      <c r="B1309" s="86">
        <v>1295</v>
      </c>
      <c r="C1309" s="92" t="s">
        <v>3013</v>
      </c>
      <c r="D1309" s="93" t="s">
        <v>1775</v>
      </c>
      <c r="E1309" s="161" t="s">
        <v>106</v>
      </c>
      <c r="F1309" s="165" t="s">
        <v>3324</v>
      </c>
      <c r="G1309" s="161"/>
      <c r="H1309" s="162">
        <v>3</v>
      </c>
      <c r="I1309" s="163">
        <v>33</v>
      </c>
      <c r="J1309" s="197"/>
      <c r="K1309" s="91">
        <f t="shared" si="20"/>
        <v>0</v>
      </c>
    </row>
    <row r="1310" spans="1:11" ht="12.75" thickBot="1" thickTop="1">
      <c r="A1310" s="92"/>
      <c r="B1310" s="86">
        <v>1296</v>
      </c>
      <c r="C1310" s="92" t="s">
        <v>3013</v>
      </c>
      <c r="D1310" s="93" t="s">
        <v>1775</v>
      </c>
      <c r="E1310" s="161" t="s">
        <v>107</v>
      </c>
      <c r="F1310" s="165" t="s">
        <v>1550</v>
      </c>
      <c r="G1310" s="161" t="s">
        <v>3288</v>
      </c>
      <c r="H1310" s="162" t="s">
        <v>2256</v>
      </c>
      <c r="I1310" s="163">
        <v>34</v>
      </c>
      <c r="J1310" s="197"/>
      <c r="K1310" s="91">
        <f t="shared" si="20"/>
        <v>0</v>
      </c>
    </row>
    <row r="1311" spans="1:11" ht="12.75" thickBot="1" thickTop="1">
      <c r="A1311" s="92"/>
      <c r="B1311" s="86">
        <v>1297</v>
      </c>
      <c r="C1311" s="92" t="s">
        <v>3013</v>
      </c>
      <c r="D1311" s="93" t="s">
        <v>1775</v>
      </c>
      <c r="E1311" s="161" t="s">
        <v>108</v>
      </c>
      <c r="F1311" s="165" t="s">
        <v>1551</v>
      </c>
      <c r="G1311" s="161" t="s">
        <v>669</v>
      </c>
      <c r="H1311" s="162" t="s">
        <v>2256</v>
      </c>
      <c r="I1311" s="163">
        <v>30</v>
      </c>
      <c r="J1311" s="197"/>
      <c r="K1311" s="91">
        <f t="shared" si="20"/>
        <v>0</v>
      </c>
    </row>
    <row r="1312" spans="1:11" ht="12.75" thickBot="1" thickTop="1">
      <c r="A1312" s="92"/>
      <c r="B1312" s="86">
        <v>1298</v>
      </c>
      <c r="C1312" s="92" t="s">
        <v>3013</v>
      </c>
      <c r="D1312" s="93" t="s">
        <v>1775</v>
      </c>
      <c r="E1312" s="161" t="s">
        <v>109</v>
      </c>
      <c r="F1312" s="165" t="s">
        <v>1551</v>
      </c>
      <c r="G1312" s="161" t="s">
        <v>669</v>
      </c>
      <c r="H1312" s="162" t="s">
        <v>2256</v>
      </c>
      <c r="I1312" s="163">
        <v>30</v>
      </c>
      <c r="J1312" s="197"/>
      <c r="K1312" s="91">
        <f t="shared" si="20"/>
        <v>0</v>
      </c>
    </row>
    <row r="1313" spans="1:11" ht="12.75" thickBot="1" thickTop="1">
      <c r="A1313" s="92"/>
      <c r="B1313" s="86">
        <v>1299</v>
      </c>
      <c r="C1313" s="92" t="s">
        <v>3000</v>
      </c>
      <c r="D1313" s="93" t="s">
        <v>1775</v>
      </c>
      <c r="E1313" s="93" t="s">
        <v>268</v>
      </c>
      <c r="F1313" s="92" t="s">
        <v>269</v>
      </c>
      <c r="G1313" s="93" t="s">
        <v>1601</v>
      </c>
      <c r="H1313" s="94" t="s">
        <v>3038</v>
      </c>
      <c r="I1313" s="100">
        <v>30</v>
      </c>
      <c r="J1313" s="197"/>
      <c r="K1313" s="91">
        <f t="shared" si="20"/>
        <v>0</v>
      </c>
    </row>
    <row r="1314" spans="1:11" ht="12.75" thickBot="1" thickTop="1">
      <c r="A1314" s="92"/>
      <c r="B1314" s="86">
        <v>1300</v>
      </c>
      <c r="C1314" s="92" t="s">
        <v>2198</v>
      </c>
      <c r="D1314" s="93" t="s">
        <v>1775</v>
      </c>
      <c r="E1314" s="104" t="s">
        <v>2200</v>
      </c>
      <c r="F1314" s="92"/>
      <c r="G1314" s="104"/>
      <c r="H1314" s="94">
        <v>3</v>
      </c>
      <c r="I1314" s="100">
        <v>25</v>
      </c>
      <c r="J1314" s="197"/>
      <c r="K1314" s="91">
        <f t="shared" si="20"/>
        <v>0</v>
      </c>
    </row>
    <row r="1315" spans="1:11" ht="12.75" thickBot="1" thickTop="1">
      <c r="A1315" s="92"/>
      <c r="B1315" s="86">
        <v>1301</v>
      </c>
      <c r="C1315" s="92" t="s">
        <v>3013</v>
      </c>
      <c r="D1315" s="93" t="s">
        <v>1775</v>
      </c>
      <c r="E1315" s="161" t="s">
        <v>3608</v>
      </c>
      <c r="F1315" s="165"/>
      <c r="G1315" s="161"/>
      <c r="H1315" s="162">
        <v>2</v>
      </c>
      <c r="I1315" s="163">
        <v>30</v>
      </c>
      <c r="J1315" s="197"/>
      <c r="K1315" s="91">
        <f t="shared" si="20"/>
        <v>0</v>
      </c>
    </row>
    <row r="1316" spans="1:11" ht="12.75" thickBot="1" thickTop="1">
      <c r="A1316" s="92"/>
      <c r="B1316" s="86">
        <v>1302</v>
      </c>
      <c r="C1316" s="92" t="s">
        <v>1404</v>
      </c>
      <c r="D1316" s="93" t="s">
        <v>1775</v>
      </c>
      <c r="E1316" s="93" t="s">
        <v>1777</v>
      </c>
      <c r="F1316" s="103"/>
      <c r="G1316" s="93"/>
      <c r="H1316" s="94" t="s">
        <v>2254</v>
      </c>
      <c r="I1316" s="100">
        <v>30</v>
      </c>
      <c r="J1316" s="197"/>
      <c r="K1316" s="91">
        <f t="shared" si="20"/>
        <v>0</v>
      </c>
    </row>
    <row r="1317" spans="1:11" ht="12.75" thickBot="1" thickTop="1">
      <c r="A1317" s="92"/>
      <c r="B1317" s="86">
        <v>1303</v>
      </c>
      <c r="C1317" s="92" t="s">
        <v>3013</v>
      </c>
      <c r="D1317" s="93" t="s">
        <v>1775</v>
      </c>
      <c r="E1317" s="161" t="s">
        <v>110</v>
      </c>
      <c r="F1317" s="165" t="s">
        <v>1552</v>
      </c>
      <c r="G1317" s="161" t="s">
        <v>670</v>
      </c>
      <c r="H1317" s="162" t="s">
        <v>2254</v>
      </c>
      <c r="I1317" s="163">
        <v>30</v>
      </c>
      <c r="J1317" s="197"/>
      <c r="K1317" s="91">
        <f t="shared" si="20"/>
        <v>0</v>
      </c>
    </row>
    <row r="1318" spans="1:11" ht="12.75" thickBot="1" thickTop="1">
      <c r="A1318" s="92"/>
      <c r="B1318" s="86">
        <v>1304</v>
      </c>
      <c r="C1318" s="92" t="s">
        <v>2163</v>
      </c>
      <c r="D1318" s="93" t="s">
        <v>1775</v>
      </c>
      <c r="E1318" s="93" t="s">
        <v>2389</v>
      </c>
      <c r="F1318" s="92" t="s">
        <v>270</v>
      </c>
      <c r="G1318" s="93" t="s">
        <v>271</v>
      </c>
      <c r="H1318" s="94" t="s">
        <v>2256</v>
      </c>
      <c r="I1318" s="100">
        <v>45</v>
      </c>
      <c r="J1318" s="197"/>
      <c r="K1318" s="91">
        <f t="shared" si="20"/>
        <v>0</v>
      </c>
    </row>
    <row r="1319" spans="1:11" ht="12.75" thickBot="1" thickTop="1">
      <c r="A1319" s="92"/>
      <c r="B1319" s="86">
        <v>1305</v>
      </c>
      <c r="C1319" s="92" t="s">
        <v>3013</v>
      </c>
      <c r="D1319" s="93" t="s">
        <v>1775</v>
      </c>
      <c r="E1319" s="161" t="s">
        <v>3610</v>
      </c>
      <c r="F1319" s="165" t="s">
        <v>3611</v>
      </c>
      <c r="G1319" s="161" t="s">
        <v>3612</v>
      </c>
      <c r="H1319" s="162">
        <v>2</v>
      </c>
      <c r="I1319" s="163">
        <v>25</v>
      </c>
      <c r="J1319" s="197"/>
      <c r="K1319" s="91">
        <f t="shared" si="20"/>
        <v>0</v>
      </c>
    </row>
    <row r="1320" spans="1:11" ht="12.75" thickBot="1" thickTop="1">
      <c r="A1320" s="92"/>
      <c r="B1320" s="86">
        <v>1306</v>
      </c>
      <c r="C1320" s="92" t="s">
        <v>1399</v>
      </c>
      <c r="D1320" s="93" t="s">
        <v>1775</v>
      </c>
      <c r="E1320" s="93" t="s">
        <v>3610</v>
      </c>
      <c r="F1320" s="92" t="s">
        <v>1553</v>
      </c>
      <c r="G1320" s="93" t="s">
        <v>2390</v>
      </c>
      <c r="H1320" s="92" t="s">
        <v>3749</v>
      </c>
      <c r="I1320" s="95">
        <v>75</v>
      </c>
      <c r="J1320" s="197"/>
      <c r="K1320" s="91">
        <f t="shared" si="20"/>
        <v>0</v>
      </c>
    </row>
    <row r="1321" spans="1:11" ht="12.75" thickBot="1" thickTop="1">
      <c r="A1321" s="92"/>
      <c r="B1321" s="86">
        <v>1307</v>
      </c>
      <c r="C1321" s="92" t="s">
        <v>3013</v>
      </c>
      <c r="D1321" s="93" t="s">
        <v>1775</v>
      </c>
      <c r="E1321" s="161" t="s">
        <v>3060</v>
      </c>
      <c r="F1321" s="165" t="s">
        <v>3573</v>
      </c>
      <c r="G1321" s="161"/>
      <c r="H1321" s="162" t="s">
        <v>2254</v>
      </c>
      <c r="I1321" s="163">
        <v>32</v>
      </c>
      <c r="J1321" s="197"/>
      <c r="K1321" s="91">
        <f t="shared" si="20"/>
        <v>0</v>
      </c>
    </row>
    <row r="1322" spans="1:11" ht="12.75" thickBot="1" thickTop="1">
      <c r="A1322" s="92"/>
      <c r="B1322" s="86">
        <v>1308</v>
      </c>
      <c r="C1322" s="92" t="s">
        <v>2210</v>
      </c>
      <c r="D1322" s="93" t="s">
        <v>1775</v>
      </c>
      <c r="E1322" s="93" t="s">
        <v>111</v>
      </c>
      <c r="F1322" s="92" t="s">
        <v>1554</v>
      </c>
      <c r="G1322" s="93" t="s">
        <v>2213</v>
      </c>
      <c r="H1322" s="94">
        <v>3.5</v>
      </c>
      <c r="I1322" s="100">
        <v>30</v>
      </c>
      <c r="J1322" s="197"/>
      <c r="K1322" s="91">
        <f t="shared" si="20"/>
        <v>0</v>
      </c>
    </row>
    <row r="1323" spans="1:11" ht="12.75" thickBot="1" thickTop="1">
      <c r="A1323" s="92"/>
      <c r="B1323" s="86">
        <v>1309</v>
      </c>
      <c r="C1323" s="92" t="s">
        <v>3013</v>
      </c>
      <c r="D1323" s="93" t="s">
        <v>1775</v>
      </c>
      <c r="E1323" s="161" t="s">
        <v>700</v>
      </c>
      <c r="F1323" s="165" t="s">
        <v>1555</v>
      </c>
      <c r="G1323" s="161" t="s">
        <v>2244</v>
      </c>
      <c r="H1323" s="162" t="s">
        <v>2254</v>
      </c>
      <c r="I1323" s="163">
        <v>30</v>
      </c>
      <c r="J1323" s="197"/>
      <c r="K1323" s="91">
        <f t="shared" si="20"/>
        <v>0</v>
      </c>
    </row>
    <row r="1324" spans="1:11" ht="12.75" thickBot="1" thickTop="1">
      <c r="A1324" s="92"/>
      <c r="B1324" s="86">
        <v>1310</v>
      </c>
      <c r="C1324" s="92" t="s">
        <v>2163</v>
      </c>
      <c r="D1324" s="93" t="s">
        <v>1775</v>
      </c>
      <c r="E1324" s="93" t="s">
        <v>2391</v>
      </c>
      <c r="F1324" s="92" t="s">
        <v>2392</v>
      </c>
      <c r="G1324" s="93"/>
      <c r="H1324" s="94" t="s">
        <v>2259</v>
      </c>
      <c r="I1324" s="100">
        <v>40</v>
      </c>
      <c r="J1324" s="197"/>
      <c r="K1324" s="91">
        <f t="shared" si="20"/>
        <v>0</v>
      </c>
    </row>
    <row r="1325" spans="1:11" ht="12.75" thickBot="1" thickTop="1">
      <c r="A1325" s="92"/>
      <c r="B1325" s="86">
        <v>1311</v>
      </c>
      <c r="C1325" s="92" t="s">
        <v>3013</v>
      </c>
      <c r="D1325" s="93" t="s">
        <v>1775</v>
      </c>
      <c r="E1325" s="161" t="s">
        <v>2195</v>
      </c>
      <c r="F1325" s="165"/>
      <c r="G1325" s="161"/>
      <c r="H1325" s="162" t="s">
        <v>2253</v>
      </c>
      <c r="I1325" s="163">
        <v>34</v>
      </c>
      <c r="J1325" s="197"/>
      <c r="K1325" s="91">
        <f t="shared" si="20"/>
        <v>0</v>
      </c>
    </row>
    <row r="1326" spans="1:11" ht="12.75" thickBot="1" thickTop="1">
      <c r="A1326" s="92"/>
      <c r="B1326" s="86">
        <v>1312</v>
      </c>
      <c r="C1326" s="92" t="s">
        <v>59</v>
      </c>
      <c r="D1326" s="93" t="s">
        <v>1775</v>
      </c>
      <c r="E1326" s="96" t="s">
        <v>3613</v>
      </c>
      <c r="F1326" s="97"/>
      <c r="G1326" s="96"/>
      <c r="H1326" s="94">
        <v>1.5</v>
      </c>
      <c r="I1326" s="99">
        <v>15</v>
      </c>
      <c r="J1326" s="197"/>
      <c r="K1326" s="91">
        <f t="shared" si="20"/>
        <v>0</v>
      </c>
    </row>
    <row r="1327" spans="1:11" ht="12.75" thickBot="1" thickTop="1">
      <c r="A1327" s="92"/>
      <c r="B1327" s="86">
        <v>1313</v>
      </c>
      <c r="C1327" s="92" t="s">
        <v>59</v>
      </c>
      <c r="D1327" s="93" t="s">
        <v>1775</v>
      </c>
      <c r="E1327" s="96" t="s">
        <v>272</v>
      </c>
      <c r="F1327" s="97"/>
      <c r="G1327" s="96"/>
      <c r="H1327" s="98">
        <v>1</v>
      </c>
      <c r="I1327" s="99">
        <v>10</v>
      </c>
      <c r="J1327" s="197"/>
      <c r="K1327" s="91">
        <f t="shared" si="20"/>
        <v>0</v>
      </c>
    </row>
    <row r="1328" spans="1:11" ht="12.75" thickBot="1" thickTop="1">
      <c r="A1328" s="92"/>
      <c r="B1328" s="86">
        <v>1314</v>
      </c>
      <c r="C1328" s="92" t="s">
        <v>3013</v>
      </c>
      <c r="D1328" s="93" t="s">
        <v>1775</v>
      </c>
      <c r="E1328" s="161" t="s">
        <v>1672</v>
      </c>
      <c r="F1328" s="165" t="s">
        <v>1557</v>
      </c>
      <c r="G1328" s="161" t="s">
        <v>2245</v>
      </c>
      <c r="H1328" s="162" t="s">
        <v>2256</v>
      </c>
      <c r="I1328" s="163">
        <v>30</v>
      </c>
      <c r="J1328" s="197"/>
      <c r="K1328" s="91">
        <f t="shared" si="20"/>
        <v>0</v>
      </c>
    </row>
    <row r="1329" spans="1:11" ht="12.75" thickBot="1" thickTop="1">
      <c r="A1329" s="92"/>
      <c r="B1329" s="86">
        <v>1315</v>
      </c>
      <c r="C1329" s="92" t="s">
        <v>3013</v>
      </c>
      <c r="D1329" s="93" t="s">
        <v>1775</v>
      </c>
      <c r="E1329" s="161" t="s">
        <v>1673</v>
      </c>
      <c r="F1329" s="165" t="s">
        <v>1558</v>
      </c>
      <c r="G1329" s="161" t="s">
        <v>2246</v>
      </c>
      <c r="H1329" s="162" t="s">
        <v>2256</v>
      </c>
      <c r="I1329" s="163">
        <v>38</v>
      </c>
      <c r="J1329" s="197"/>
      <c r="K1329" s="91">
        <f t="shared" si="20"/>
        <v>0</v>
      </c>
    </row>
    <row r="1330" spans="1:11" ht="12.75" thickBot="1" thickTop="1">
      <c r="A1330" s="92"/>
      <c r="B1330" s="86">
        <v>1316</v>
      </c>
      <c r="C1330" s="92" t="s">
        <v>2163</v>
      </c>
      <c r="D1330" s="93" t="s">
        <v>273</v>
      </c>
      <c r="E1330" s="93" t="s">
        <v>274</v>
      </c>
      <c r="F1330" s="92"/>
      <c r="G1330" s="93"/>
      <c r="H1330" s="94" t="s">
        <v>2255</v>
      </c>
      <c r="I1330" s="100">
        <v>30</v>
      </c>
      <c r="J1330" s="197"/>
      <c r="K1330" s="91">
        <f t="shared" si="20"/>
        <v>0</v>
      </c>
    </row>
    <row r="1331" spans="1:11" ht="12.75" thickBot="1" thickTop="1">
      <c r="A1331" s="92"/>
      <c r="B1331" s="86">
        <v>1317</v>
      </c>
      <c r="C1331" s="92" t="s">
        <v>2163</v>
      </c>
      <c r="D1331" s="93" t="s">
        <v>273</v>
      </c>
      <c r="E1331" s="93" t="s">
        <v>275</v>
      </c>
      <c r="F1331" s="92" t="s">
        <v>639</v>
      </c>
      <c r="G1331" s="93" t="s">
        <v>276</v>
      </c>
      <c r="H1331" s="94" t="s">
        <v>2263</v>
      </c>
      <c r="I1331" s="100">
        <v>30</v>
      </c>
      <c r="J1331" s="197"/>
      <c r="K1331" s="91">
        <f t="shared" si="20"/>
        <v>0</v>
      </c>
    </row>
    <row r="1332" spans="1:11" ht="12.75" thickBot="1" thickTop="1">
      <c r="A1332" s="92"/>
      <c r="B1332" s="86">
        <v>1318</v>
      </c>
      <c r="C1332" s="101" t="s">
        <v>3158</v>
      </c>
      <c r="D1332" s="102" t="s">
        <v>1780</v>
      </c>
      <c r="E1332" s="102" t="s">
        <v>2393</v>
      </c>
      <c r="F1332" s="101" t="s">
        <v>1559</v>
      </c>
      <c r="G1332" s="102" t="s">
        <v>3325</v>
      </c>
      <c r="H1332" s="94">
        <v>1.5</v>
      </c>
      <c r="I1332" s="100">
        <v>25</v>
      </c>
      <c r="J1332" s="197"/>
      <c r="K1332" s="91">
        <f t="shared" si="20"/>
        <v>0</v>
      </c>
    </row>
    <row r="1333" spans="1:11" ht="12.75" thickBot="1" thickTop="1">
      <c r="A1333" s="92"/>
      <c r="B1333" s="86">
        <v>1319</v>
      </c>
      <c r="C1333" s="101" t="s">
        <v>3158</v>
      </c>
      <c r="D1333" s="102" t="s">
        <v>1780</v>
      </c>
      <c r="E1333" s="102" t="s">
        <v>2393</v>
      </c>
      <c r="F1333" s="101" t="s">
        <v>2394</v>
      </c>
      <c r="G1333" s="102" t="s">
        <v>2395</v>
      </c>
      <c r="H1333" s="94">
        <v>1</v>
      </c>
      <c r="I1333" s="100">
        <v>20</v>
      </c>
      <c r="J1333" s="197"/>
      <c r="K1333" s="91">
        <f t="shared" si="20"/>
        <v>0</v>
      </c>
    </row>
    <row r="1334" spans="1:11" ht="12.75" thickBot="1" thickTop="1">
      <c r="A1334" s="92"/>
      <c r="B1334" s="86">
        <v>1320</v>
      </c>
      <c r="C1334" s="101" t="s">
        <v>3158</v>
      </c>
      <c r="D1334" s="102" t="s">
        <v>1780</v>
      </c>
      <c r="E1334" s="102" t="s">
        <v>3326</v>
      </c>
      <c r="F1334" s="101" t="s">
        <v>1560</v>
      </c>
      <c r="G1334" s="102" t="s">
        <v>2396</v>
      </c>
      <c r="H1334" s="94">
        <v>1</v>
      </c>
      <c r="I1334" s="100">
        <v>20</v>
      </c>
      <c r="J1334" s="197"/>
      <c r="K1334" s="91">
        <f t="shared" si="20"/>
        <v>0</v>
      </c>
    </row>
    <row r="1335" spans="1:11" ht="12.75" thickBot="1" thickTop="1">
      <c r="A1335" s="92"/>
      <c r="B1335" s="86">
        <v>1321</v>
      </c>
      <c r="C1335" s="101" t="s">
        <v>3158</v>
      </c>
      <c r="D1335" s="102" t="s">
        <v>1780</v>
      </c>
      <c r="E1335" s="102" t="s">
        <v>3326</v>
      </c>
      <c r="F1335" s="101" t="s">
        <v>1560</v>
      </c>
      <c r="G1335" s="102" t="s">
        <v>2396</v>
      </c>
      <c r="H1335" s="94">
        <v>2</v>
      </c>
      <c r="I1335" s="100">
        <v>25</v>
      </c>
      <c r="J1335" s="197"/>
      <c r="K1335" s="91">
        <f t="shared" si="20"/>
        <v>0</v>
      </c>
    </row>
    <row r="1336" spans="1:11" ht="12.75" thickBot="1" thickTop="1">
      <c r="A1336" s="92"/>
      <c r="B1336" s="86">
        <v>1322</v>
      </c>
      <c r="C1336" s="92" t="s">
        <v>3221</v>
      </c>
      <c r="D1336" s="102" t="s">
        <v>1780</v>
      </c>
      <c r="E1336" s="93" t="s">
        <v>277</v>
      </c>
      <c r="F1336" s="92" t="s">
        <v>278</v>
      </c>
      <c r="G1336" s="93" t="s">
        <v>279</v>
      </c>
      <c r="H1336" s="94" t="s">
        <v>2255</v>
      </c>
      <c r="I1336" s="100">
        <v>15</v>
      </c>
      <c r="J1336" s="197"/>
      <c r="K1336" s="91">
        <f t="shared" si="20"/>
        <v>0</v>
      </c>
    </row>
    <row r="1337" spans="1:11" ht="12.75" thickBot="1" thickTop="1">
      <c r="A1337" s="92"/>
      <c r="B1337" s="86">
        <v>1323</v>
      </c>
      <c r="C1337" s="101" t="s">
        <v>3158</v>
      </c>
      <c r="D1337" s="102" t="s">
        <v>1780</v>
      </c>
      <c r="E1337" s="102" t="s">
        <v>280</v>
      </c>
      <c r="F1337" s="101" t="s">
        <v>281</v>
      </c>
      <c r="G1337" s="102" t="s">
        <v>282</v>
      </c>
      <c r="H1337" s="94" t="s">
        <v>143</v>
      </c>
      <c r="I1337" s="100">
        <v>18</v>
      </c>
      <c r="J1337" s="197"/>
      <c r="K1337" s="91">
        <f t="shared" si="20"/>
        <v>0</v>
      </c>
    </row>
    <row r="1338" spans="1:11" ht="12.75" thickBot="1" thickTop="1">
      <c r="A1338" s="92"/>
      <c r="B1338" s="86">
        <v>1324</v>
      </c>
      <c r="C1338" s="101" t="s">
        <v>3158</v>
      </c>
      <c r="D1338" s="102" t="s">
        <v>1780</v>
      </c>
      <c r="E1338" s="102" t="s">
        <v>280</v>
      </c>
      <c r="F1338" s="101" t="s">
        <v>283</v>
      </c>
      <c r="G1338" s="102"/>
      <c r="H1338" s="94">
        <v>2</v>
      </c>
      <c r="I1338" s="100">
        <v>25</v>
      </c>
      <c r="J1338" s="197"/>
      <c r="K1338" s="91">
        <f t="shared" si="20"/>
        <v>0</v>
      </c>
    </row>
    <row r="1339" spans="1:11" ht="12.75" thickBot="1" thickTop="1">
      <c r="A1339" s="92"/>
      <c r="B1339" s="86">
        <v>1325</v>
      </c>
      <c r="C1339" s="101" t="s">
        <v>3158</v>
      </c>
      <c r="D1339" s="102" t="s">
        <v>1780</v>
      </c>
      <c r="E1339" s="102" t="s">
        <v>284</v>
      </c>
      <c r="F1339" s="101" t="s">
        <v>285</v>
      </c>
      <c r="G1339" s="102"/>
      <c r="H1339" s="94">
        <v>1</v>
      </c>
      <c r="I1339" s="100">
        <v>18</v>
      </c>
      <c r="J1339" s="197"/>
      <c r="K1339" s="91">
        <f t="shared" si="20"/>
        <v>0</v>
      </c>
    </row>
    <row r="1340" spans="1:11" ht="12.75" thickBot="1" thickTop="1">
      <c r="A1340" s="92"/>
      <c r="B1340" s="86">
        <v>1326</v>
      </c>
      <c r="C1340" s="101" t="s">
        <v>3158</v>
      </c>
      <c r="D1340" s="102" t="s">
        <v>1780</v>
      </c>
      <c r="E1340" s="102" t="s">
        <v>274</v>
      </c>
      <c r="F1340" s="101" t="s">
        <v>2397</v>
      </c>
      <c r="G1340" s="102"/>
      <c r="H1340" s="94">
        <v>1</v>
      </c>
      <c r="I1340" s="100">
        <v>18</v>
      </c>
      <c r="J1340" s="197"/>
      <c r="K1340" s="91">
        <f t="shared" si="20"/>
        <v>0</v>
      </c>
    </row>
    <row r="1341" spans="1:11" ht="24" thickBot="1" thickTop="1">
      <c r="A1341" s="92"/>
      <c r="B1341" s="86">
        <v>1327</v>
      </c>
      <c r="C1341" s="92" t="s">
        <v>2163</v>
      </c>
      <c r="D1341" s="102" t="s">
        <v>1780</v>
      </c>
      <c r="E1341" s="93" t="s">
        <v>1617</v>
      </c>
      <c r="F1341" s="92" t="s">
        <v>2398</v>
      </c>
      <c r="G1341" s="93" t="s">
        <v>2399</v>
      </c>
      <c r="H1341" s="94" t="s">
        <v>1937</v>
      </c>
      <c r="I1341" s="100">
        <v>45</v>
      </c>
      <c r="J1341" s="197"/>
      <c r="K1341" s="91">
        <f t="shared" si="20"/>
        <v>0</v>
      </c>
    </row>
    <row r="1342" spans="1:11" ht="12.75" thickBot="1" thickTop="1">
      <c r="A1342" s="92"/>
      <c r="B1342" s="86">
        <v>1328</v>
      </c>
      <c r="C1342" s="92" t="s">
        <v>3221</v>
      </c>
      <c r="D1342" s="102" t="s">
        <v>1780</v>
      </c>
      <c r="E1342" s="93" t="s">
        <v>1617</v>
      </c>
      <c r="F1342" s="92" t="s">
        <v>3615</v>
      </c>
      <c r="G1342" s="93"/>
      <c r="H1342" s="108" t="s">
        <v>2263</v>
      </c>
      <c r="I1342" s="100">
        <v>15</v>
      </c>
      <c r="J1342" s="197"/>
      <c r="K1342" s="91">
        <f t="shared" si="20"/>
        <v>0</v>
      </c>
    </row>
    <row r="1343" spans="1:11" ht="12.75" thickBot="1" thickTop="1">
      <c r="A1343" s="92"/>
      <c r="B1343" s="86">
        <v>1329</v>
      </c>
      <c r="C1343" s="92" t="s">
        <v>2198</v>
      </c>
      <c r="D1343" s="102" t="s">
        <v>1780</v>
      </c>
      <c r="E1343" s="104" t="s">
        <v>718</v>
      </c>
      <c r="F1343" s="92"/>
      <c r="G1343" s="104"/>
      <c r="H1343" s="94">
        <v>2</v>
      </c>
      <c r="I1343" s="100">
        <v>15</v>
      </c>
      <c r="J1343" s="197"/>
      <c r="K1343" s="91">
        <f t="shared" si="20"/>
        <v>0</v>
      </c>
    </row>
    <row r="1344" spans="1:11" ht="12.75" thickBot="1" thickTop="1">
      <c r="A1344" s="92"/>
      <c r="B1344" s="86">
        <v>1330</v>
      </c>
      <c r="C1344" s="92" t="s">
        <v>2198</v>
      </c>
      <c r="D1344" s="102" t="s">
        <v>1780</v>
      </c>
      <c r="E1344" s="104" t="s">
        <v>286</v>
      </c>
      <c r="F1344" s="92" t="s">
        <v>287</v>
      </c>
      <c r="G1344" s="104"/>
      <c r="H1344" s="94">
        <v>2</v>
      </c>
      <c r="I1344" s="100">
        <v>15</v>
      </c>
      <c r="J1344" s="197"/>
      <c r="K1344" s="91">
        <f t="shared" si="20"/>
        <v>0</v>
      </c>
    </row>
    <row r="1345" spans="1:11" ht="12.75" thickBot="1" thickTop="1">
      <c r="A1345" s="92"/>
      <c r="B1345" s="86">
        <v>1331</v>
      </c>
      <c r="C1345" s="101" t="s">
        <v>3158</v>
      </c>
      <c r="D1345" s="102" t="s">
        <v>1780</v>
      </c>
      <c r="E1345" s="102" t="s">
        <v>3617</v>
      </c>
      <c r="F1345" s="101" t="s">
        <v>3618</v>
      </c>
      <c r="G1345" s="102"/>
      <c r="H1345" s="94">
        <v>1.5</v>
      </c>
      <c r="I1345" s="100">
        <v>20</v>
      </c>
      <c r="J1345" s="197"/>
      <c r="K1345" s="91">
        <f t="shared" si="20"/>
        <v>0</v>
      </c>
    </row>
    <row r="1346" spans="1:11" ht="12.75" thickBot="1" thickTop="1">
      <c r="A1346" s="92"/>
      <c r="B1346" s="86">
        <v>1332</v>
      </c>
      <c r="C1346" s="101" t="s">
        <v>3158</v>
      </c>
      <c r="D1346" s="102" t="s">
        <v>1780</v>
      </c>
      <c r="E1346" s="102" t="s">
        <v>2400</v>
      </c>
      <c r="F1346" s="101" t="s">
        <v>2401</v>
      </c>
      <c r="G1346" s="102" t="s">
        <v>1136</v>
      </c>
      <c r="H1346" s="94">
        <v>1</v>
      </c>
      <c r="I1346" s="100">
        <v>25</v>
      </c>
      <c r="J1346" s="197"/>
      <c r="K1346" s="91">
        <f t="shared" si="20"/>
        <v>0</v>
      </c>
    </row>
    <row r="1347" spans="1:11" ht="12.75" thickBot="1" thickTop="1">
      <c r="A1347" s="92"/>
      <c r="B1347" s="86">
        <v>1333</v>
      </c>
      <c r="C1347" s="92" t="s">
        <v>3221</v>
      </c>
      <c r="D1347" s="102" t="s">
        <v>1780</v>
      </c>
      <c r="E1347" s="93" t="s">
        <v>288</v>
      </c>
      <c r="F1347" s="92" t="s">
        <v>289</v>
      </c>
      <c r="G1347" s="93" t="s">
        <v>290</v>
      </c>
      <c r="H1347" s="94" t="s">
        <v>2255</v>
      </c>
      <c r="I1347" s="100">
        <v>15</v>
      </c>
      <c r="J1347" s="197"/>
      <c r="K1347" s="91">
        <f t="shared" si="20"/>
        <v>0</v>
      </c>
    </row>
    <row r="1348" spans="1:11" ht="12.75" thickBot="1" thickTop="1">
      <c r="A1348" s="92"/>
      <c r="B1348" s="86">
        <v>1334</v>
      </c>
      <c r="C1348" s="92" t="s">
        <v>3221</v>
      </c>
      <c r="D1348" s="102" t="s">
        <v>1780</v>
      </c>
      <c r="E1348" s="93" t="s">
        <v>3619</v>
      </c>
      <c r="F1348" s="92" t="s">
        <v>3620</v>
      </c>
      <c r="G1348" s="93" t="s">
        <v>291</v>
      </c>
      <c r="H1348" s="108" t="s">
        <v>2263</v>
      </c>
      <c r="I1348" s="100">
        <v>15</v>
      </c>
      <c r="J1348" s="197"/>
      <c r="K1348" s="91">
        <f t="shared" si="20"/>
        <v>0</v>
      </c>
    </row>
    <row r="1349" spans="1:11" ht="12.75" thickBot="1" thickTop="1">
      <c r="A1349" s="92"/>
      <c r="B1349" s="86">
        <v>1335</v>
      </c>
      <c r="C1349" s="92" t="s">
        <v>3221</v>
      </c>
      <c r="D1349" s="102" t="s">
        <v>1780</v>
      </c>
      <c r="E1349" s="93" t="s">
        <v>3619</v>
      </c>
      <c r="F1349" s="92" t="s">
        <v>2402</v>
      </c>
      <c r="G1349" s="93" t="s">
        <v>2403</v>
      </c>
      <c r="H1349" s="94" t="s">
        <v>2255</v>
      </c>
      <c r="I1349" s="100">
        <v>15</v>
      </c>
      <c r="J1349" s="197"/>
      <c r="K1349" s="91">
        <f t="shared" si="20"/>
        <v>0</v>
      </c>
    </row>
    <row r="1350" spans="1:11" ht="12.75" thickBot="1" thickTop="1">
      <c r="A1350" s="92"/>
      <c r="B1350" s="86">
        <v>1336</v>
      </c>
      <c r="C1350" s="92" t="s">
        <v>3221</v>
      </c>
      <c r="D1350" s="102" t="s">
        <v>1780</v>
      </c>
      <c r="E1350" s="93" t="s">
        <v>2404</v>
      </c>
      <c r="F1350" s="92" t="s">
        <v>2405</v>
      </c>
      <c r="G1350" s="93" t="s">
        <v>2406</v>
      </c>
      <c r="H1350" s="94" t="s">
        <v>2255</v>
      </c>
      <c r="I1350" s="100">
        <v>15</v>
      </c>
      <c r="J1350" s="197"/>
      <c r="K1350" s="91">
        <f t="shared" si="20"/>
        <v>0</v>
      </c>
    </row>
    <row r="1351" spans="1:11" ht="12.75" thickBot="1" thickTop="1">
      <c r="A1351" s="92"/>
      <c r="B1351" s="86">
        <v>1337</v>
      </c>
      <c r="C1351" s="101" t="s">
        <v>3158</v>
      </c>
      <c r="D1351" s="102" t="s">
        <v>1780</v>
      </c>
      <c r="E1351" s="102" t="s">
        <v>2407</v>
      </c>
      <c r="F1351" s="101" t="s">
        <v>2408</v>
      </c>
      <c r="G1351" s="102" t="s">
        <v>2409</v>
      </c>
      <c r="H1351" s="94">
        <v>1</v>
      </c>
      <c r="I1351" s="100">
        <v>15</v>
      </c>
      <c r="J1351" s="197"/>
      <c r="K1351" s="91">
        <f t="shared" si="20"/>
        <v>0</v>
      </c>
    </row>
    <row r="1352" spans="1:11" ht="12.75" thickBot="1" thickTop="1">
      <c r="A1352" s="92"/>
      <c r="B1352" s="86">
        <v>1338</v>
      </c>
      <c r="C1352" s="101" t="s">
        <v>3158</v>
      </c>
      <c r="D1352" s="102" t="s">
        <v>1780</v>
      </c>
      <c r="E1352" s="102" t="s">
        <v>2410</v>
      </c>
      <c r="F1352" s="101" t="s">
        <v>2411</v>
      </c>
      <c r="G1352" s="102" t="s">
        <v>2409</v>
      </c>
      <c r="H1352" s="94">
        <v>2</v>
      </c>
      <c r="I1352" s="100">
        <v>15</v>
      </c>
      <c r="J1352" s="197"/>
      <c r="K1352" s="91">
        <f t="shared" si="20"/>
        <v>0</v>
      </c>
    </row>
    <row r="1353" spans="1:11" ht="12.75" thickBot="1" thickTop="1">
      <c r="A1353" s="92"/>
      <c r="B1353" s="86">
        <v>1339</v>
      </c>
      <c r="C1353" s="92" t="s">
        <v>2198</v>
      </c>
      <c r="D1353" s="102" t="s">
        <v>1780</v>
      </c>
      <c r="E1353" s="104" t="s">
        <v>2410</v>
      </c>
      <c r="F1353" s="92" t="s">
        <v>2412</v>
      </c>
      <c r="G1353" s="104"/>
      <c r="H1353" s="94">
        <v>2.5</v>
      </c>
      <c r="I1353" s="100">
        <v>20</v>
      </c>
      <c r="J1353" s="197"/>
      <c r="K1353" s="91">
        <f t="shared" si="20"/>
        <v>0</v>
      </c>
    </row>
    <row r="1354" spans="1:11" ht="12.75" thickBot="1" thickTop="1">
      <c r="A1354" s="92"/>
      <c r="B1354" s="86">
        <v>1340</v>
      </c>
      <c r="C1354" s="101" t="s">
        <v>3158</v>
      </c>
      <c r="D1354" s="102" t="s">
        <v>1780</v>
      </c>
      <c r="E1354" s="102" t="s">
        <v>292</v>
      </c>
      <c r="F1354" s="101" t="s">
        <v>293</v>
      </c>
      <c r="G1354" s="102" t="s">
        <v>2413</v>
      </c>
      <c r="H1354" s="94">
        <v>1</v>
      </c>
      <c r="I1354" s="100">
        <v>30</v>
      </c>
      <c r="J1354" s="197"/>
      <c r="K1354" s="91">
        <f t="shared" si="20"/>
        <v>0</v>
      </c>
    </row>
    <row r="1355" spans="1:11" ht="12.75" thickBot="1" thickTop="1">
      <c r="A1355" s="92"/>
      <c r="B1355" s="86">
        <v>1341</v>
      </c>
      <c r="C1355" s="101" t="s">
        <v>3158</v>
      </c>
      <c r="D1355" s="102" t="s">
        <v>1780</v>
      </c>
      <c r="E1355" s="102" t="s">
        <v>2414</v>
      </c>
      <c r="F1355" s="101" t="s">
        <v>2415</v>
      </c>
      <c r="G1355" s="102" t="s">
        <v>2416</v>
      </c>
      <c r="H1355" s="94">
        <v>1</v>
      </c>
      <c r="I1355" s="100">
        <v>25</v>
      </c>
      <c r="J1355" s="197"/>
      <c r="K1355" s="91">
        <f t="shared" si="20"/>
        <v>0</v>
      </c>
    </row>
    <row r="1356" spans="1:11" ht="12.75" thickBot="1" thickTop="1">
      <c r="A1356" s="92"/>
      <c r="B1356" s="86">
        <v>1342</v>
      </c>
      <c r="C1356" s="92" t="s">
        <v>2198</v>
      </c>
      <c r="D1356" s="102" t="s">
        <v>1780</v>
      </c>
      <c r="E1356" s="104" t="s">
        <v>2417</v>
      </c>
      <c r="F1356" s="92"/>
      <c r="G1356" s="104"/>
      <c r="H1356" s="94">
        <v>2</v>
      </c>
      <c r="I1356" s="100">
        <v>15</v>
      </c>
      <c r="J1356" s="197"/>
      <c r="K1356" s="91">
        <f t="shared" si="20"/>
        <v>0</v>
      </c>
    </row>
    <row r="1357" spans="1:11" ht="12.75" thickBot="1" thickTop="1">
      <c r="A1357" s="92"/>
      <c r="B1357" s="86">
        <v>1343</v>
      </c>
      <c r="C1357" s="92" t="s">
        <v>2198</v>
      </c>
      <c r="D1357" s="102" t="s">
        <v>1780</v>
      </c>
      <c r="E1357" s="104" t="s">
        <v>2418</v>
      </c>
      <c r="F1357" s="92"/>
      <c r="G1357" s="104"/>
      <c r="H1357" s="94">
        <v>2.5</v>
      </c>
      <c r="I1357" s="100">
        <v>15</v>
      </c>
      <c r="J1357" s="197"/>
      <c r="K1357" s="91">
        <f t="shared" si="20"/>
        <v>0</v>
      </c>
    </row>
    <row r="1358" spans="1:11" ht="12.75" thickBot="1" thickTop="1">
      <c r="A1358" s="92"/>
      <c r="B1358" s="86">
        <v>1344</v>
      </c>
      <c r="C1358" s="101" t="s">
        <v>3158</v>
      </c>
      <c r="D1358" s="102" t="s">
        <v>1780</v>
      </c>
      <c r="E1358" s="102" t="s">
        <v>2419</v>
      </c>
      <c r="F1358" s="101" t="s">
        <v>2420</v>
      </c>
      <c r="G1358" s="102" t="s">
        <v>2421</v>
      </c>
      <c r="H1358" s="94">
        <v>2.5</v>
      </c>
      <c r="I1358" s="100">
        <v>25</v>
      </c>
      <c r="J1358" s="197"/>
      <c r="K1358" s="91">
        <f t="shared" si="20"/>
        <v>0</v>
      </c>
    </row>
    <row r="1359" spans="1:11" ht="12.75" thickBot="1" thickTop="1">
      <c r="A1359" s="92"/>
      <c r="B1359" s="86">
        <v>1345</v>
      </c>
      <c r="C1359" s="101" t="s">
        <v>3158</v>
      </c>
      <c r="D1359" s="102" t="s">
        <v>1780</v>
      </c>
      <c r="E1359" s="102" t="s">
        <v>1675</v>
      </c>
      <c r="F1359" s="101" t="s">
        <v>1563</v>
      </c>
      <c r="G1359" s="102" t="s">
        <v>2422</v>
      </c>
      <c r="H1359" s="94">
        <v>1.5</v>
      </c>
      <c r="I1359" s="100">
        <v>25</v>
      </c>
      <c r="J1359" s="197"/>
      <c r="K1359" s="91">
        <f aca="true" t="shared" si="21" ref="K1359:K1422">J1359*I1359</f>
        <v>0</v>
      </c>
    </row>
    <row r="1360" spans="1:11" ht="12.75" thickBot="1" thickTop="1">
      <c r="A1360" s="92"/>
      <c r="B1360" s="86">
        <v>1346</v>
      </c>
      <c r="C1360" s="101" t="s">
        <v>3158</v>
      </c>
      <c r="D1360" s="102" t="s">
        <v>1780</v>
      </c>
      <c r="E1360" s="102" t="s">
        <v>1674</v>
      </c>
      <c r="F1360" s="101" t="s">
        <v>1561</v>
      </c>
      <c r="G1360" s="102" t="s">
        <v>3621</v>
      </c>
      <c r="H1360" s="94">
        <v>2</v>
      </c>
      <c r="I1360" s="100">
        <v>15</v>
      </c>
      <c r="J1360" s="197"/>
      <c r="K1360" s="91">
        <f t="shared" si="21"/>
        <v>0</v>
      </c>
    </row>
    <row r="1361" spans="1:11" ht="12.75" thickBot="1" thickTop="1">
      <c r="A1361" s="92"/>
      <c r="B1361" s="86">
        <v>1347</v>
      </c>
      <c r="C1361" s="101" t="s">
        <v>3158</v>
      </c>
      <c r="D1361" s="102" t="s">
        <v>1780</v>
      </c>
      <c r="E1361" s="102" t="s">
        <v>1674</v>
      </c>
      <c r="F1361" s="101" t="s">
        <v>1562</v>
      </c>
      <c r="G1361" s="102" t="s">
        <v>3622</v>
      </c>
      <c r="H1361" s="94">
        <v>2</v>
      </c>
      <c r="I1361" s="100">
        <v>20</v>
      </c>
      <c r="J1361" s="197"/>
      <c r="K1361" s="91">
        <f t="shared" si="21"/>
        <v>0</v>
      </c>
    </row>
    <row r="1362" spans="1:11" ht="12.75" thickBot="1" thickTop="1">
      <c r="A1362" s="92"/>
      <c r="B1362" s="86">
        <v>1348</v>
      </c>
      <c r="C1362" s="101" t="s">
        <v>3158</v>
      </c>
      <c r="D1362" s="102" t="s">
        <v>1780</v>
      </c>
      <c r="E1362" s="102" t="s">
        <v>1677</v>
      </c>
      <c r="F1362" s="101" t="s">
        <v>1569</v>
      </c>
      <c r="G1362" s="102" t="s">
        <v>3623</v>
      </c>
      <c r="H1362" s="94">
        <v>2</v>
      </c>
      <c r="I1362" s="100">
        <v>25</v>
      </c>
      <c r="J1362" s="197"/>
      <c r="K1362" s="91">
        <f t="shared" si="21"/>
        <v>0</v>
      </c>
    </row>
    <row r="1363" spans="1:11" ht="12.75" thickBot="1" thickTop="1">
      <c r="A1363" s="92"/>
      <c r="B1363" s="86">
        <v>1349</v>
      </c>
      <c r="C1363" s="101" t="s">
        <v>3158</v>
      </c>
      <c r="D1363" s="102" t="s">
        <v>1780</v>
      </c>
      <c r="E1363" s="102" t="s">
        <v>3624</v>
      </c>
      <c r="F1363" s="101" t="s">
        <v>294</v>
      </c>
      <c r="G1363" s="102"/>
      <c r="H1363" s="94" t="s">
        <v>143</v>
      </c>
      <c r="I1363" s="100">
        <v>20</v>
      </c>
      <c r="J1363" s="197"/>
      <c r="K1363" s="91">
        <f t="shared" si="21"/>
        <v>0</v>
      </c>
    </row>
    <row r="1364" spans="1:11" ht="12.75" thickBot="1" thickTop="1">
      <c r="A1364" s="92"/>
      <c r="B1364" s="86">
        <v>1350</v>
      </c>
      <c r="C1364" s="101" t="s">
        <v>3158</v>
      </c>
      <c r="D1364" s="102" t="s">
        <v>1780</v>
      </c>
      <c r="E1364" s="102" t="s">
        <v>3624</v>
      </c>
      <c r="F1364" s="101" t="s">
        <v>3625</v>
      </c>
      <c r="G1364" s="102" t="s">
        <v>3626</v>
      </c>
      <c r="H1364" s="94">
        <v>2</v>
      </c>
      <c r="I1364" s="100">
        <v>25</v>
      </c>
      <c r="J1364" s="197"/>
      <c r="K1364" s="91">
        <f t="shared" si="21"/>
        <v>0</v>
      </c>
    </row>
    <row r="1365" spans="1:11" ht="12.75" thickBot="1" thickTop="1">
      <c r="A1365" s="92"/>
      <c r="B1365" s="86">
        <v>1351</v>
      </c>
      <c r="C1365" s="101" t="s">
        <v>3158</v>
      </c>
      <c r="D1365" s="102" t="s">
        <v>1780</v>
      </c>
      <c r="E1365" s="102" t="s">
        <v>3624</v>
      </c>
      <c r="F1365" s="101" t="s">
        <v>2423</v>
      </c>
      <c r="G1365" s="102" t="s">
        <v>2424</v>
      </c>
      <c r="H1365" s="94">
        <v>2</v>
      </c>
      <c r="I1365" s="100">
        <v>25</v>
      </c>
      <c r="J1365" s="197"/>
      <c r="K1365" s="91">
        <f t="shared" si="21"/>
        <v>0</v>
      </c>
    </row>
    <row r="1366" spans="1:11" ht="12.75" thickBot="1" thickTop="1">
      <c r="A1366" s="92"/>
      <c r="B1366" s="86">
        <v>1352</v>
      </c>
      <c r="C1366" s="101" t="s">
        <v>3158</v>
      </c>
      <c r="D1366" s="102" t="s">
        <v>1780</v>
      </c>
      <c r="E1366" s="102" t="s">
        <v>3624</v>
      </c>
      <c r="F1366" s="101" t="s">
        <v>295</v>
      </c>
      <c r="G1366" s="102" t="s">
        <v>296</v>
      </c>
      <c r="H1366" s="94">
        <v>1.5</v>
      </c>
      <c r="I1366" s="100">
        <v>20</v>
      </c>
      <c r="J1366" s="197"/>
      <c r="K1366" s="91">
        <f t="shared" si="21"/>
        <v>0</v>
      </c>
    </row>
    <row r="1367" spans="1:11" ht="12.75" thickBot="1" thickTop="1">
      <c r="A1367" s="92"/>
      <c r="B1367" s="86">
        <v>1353</v>
      </c>
      <c r="C1367" s="101" t="s">
        <v>3158</v>
      </c>
      <c r="D1367" s="102" t="s">
        <v>1780</v>
      </c>
      <c r="E1367" s="102" t="s">
        <v>3624</v>
      </c>
      <c r="F1367" s="101" t="s">
        <v>3627</v>
      </c>
      <c r="G1367" s="102" t="s">
        <v>3628</v>
      </c>
      <c r="H1367" s="101">
        <v>1.5</v>
      </c>
      <c r="I1367" s="100">
        <v>20</v>
      </c>
      <c r="J1367" s="197"/>
      <c r="K1367" s="91">
        <f t="shared" si="21"/>
        <v>0</v>
      </c>
    </row>
    <row r="1368" spans="1:11" ht="12.75" thickBot="1" thickTop="1">
      <c r="A1368" s="92"/>
      <c r="B1368" s="86">
        <v>1354</v>
      </c>
      <c r="C1368" s="101" t="s">
        <v>3158</v>
      </c>
      <c r="D1368" s="102" t="s">
        <v>1780</v>
      </c>
      <c r="E1368" s="102" t="s">
        <v>3624</v>
      </c>
      <c r="F1368" s="101" t="s">
        <v>3629</v>
      </c>
      <c r="G1368" s="102" t="s">
        <v>3630</v>
      </c>
      <c r="H1368" s="94">
        <v>2</v>
      </c>
      <c r="I1368" s="100">
        <v>35</v>
      </c>
      <c r="J1368" s="197"/>
      <c r="K1368" s="91">
        <f t="shared" si="21"/>
        <v>0</v>
      </c>
    </row>
    <row r="1369" spans="1:11" ht="12.75" thickBot="1" thickTop="1">
      <c r="A1369" s="92"/>
      <c r="B1369" s="86">
        <v>1355</v>
      </c>
      <c r="C1369" s="101" t="s">
        <v>3158</v>
      </c>
      <c r="D1369" s="102" t="s">
        <v>1780</v>
      </c>
      <c r="E1369" s="102" t="s">
        <v>3624</v>
      </c>
      <c r="F1369" s="101" t="s">
        <v>297</v>
      </c>
      <c r="G1369" s="102"/>
      <c r="H1369" s="94">
        <v>1.5</v>
      </c>
      <c r="I1369" s="100">
        <v>20</v>
      </c>
      <c r="J1369" s="197"/>
      <c r="K1369" s="91">
        <f t="shared" si="21"/>
        <v>0</v>
      </c>
    </row>
    <row r="1370" spans="1:11" ht="12.75" thickBot="1" thickTop="1">
      <c r="A1370" s="92"/>
      <c r="B1370" s="86">
        <v>1356</v>
      </c>
      <c r="C1370" s="101" t="s">
        <v>3158</v>
      </c>
      <c r="D1370" s="102" t="s">
        <v>1780</v>
      </c>
      <c r="E1370" s="102" t="s">
        <v>3631</v>
      </c>
      <c r="F1370" s="101" t="s">
        <v>3632</v>
      </c>
      <c r="G1370" s="102" t="s">
        <v>3633</v>
      </c>
      <c r="H1370" s="101">
        <v>1.5</v>
      </c>
      <c r="I1370" s="100">
        <v>25</v>
      </c>
      <c r="J1370" s="197"/>
      <c r="K1370" s="91">
        <f t="shared" si="21"/>
        <v>0</v>
      </c>
    </row>
    <row r="1371" spans="1:11" ht="12.75" thickBot="1" thickTop="1">
      <c r="A1371" s="92"/>
      <c r="B1371" s="86">
        <v>1357</v>
      </c>
      <c r="C1371" s="101" t="s">
        <v>3158</v>
      </c>
      <c r="D1371" s="102" t="s">
        <v>1780</v>
      </c>
      <c r="E1371" s="102" t="s">
        <v>3634</v>
      </c>
      <c r="F1371" s="101" t="s">
        <v>298</v>
      </c>
      <c r="G1371" s="102"/>
      <c r="H1371" s="94">
        <v>1</v>
      </c>
      <c r="I1371" s="100">
        <v>20</v>
      </c>
      <c r="J1371" s="197"/>
      <c r="K1371" s="91">
        <f t="shared" si="21"/>
        <v>0</v>
      </c>
    </row>
    <row r="1372" spans="1:11" ht="12.75" thickBot="1" thickTop="1">
      <c r="A1372" s="92"/>
      <c r="B1372" s="86">
        <v>1358</v>
      </c>
      <c r="C1372" s="101" t="s">
        <v>3158</v>
      </c>
      <c r="D1372" s="102" t="s">
        <v>1780</v>
      </c>
      <c r="E1372" s="102" t="s">
        <v>3634</v>
      </c>
      <c r="F1372" s="101" t="s">
        <v>3635</v>
      </c>
      <c r="G1372" s="102"/>
      <c r="H1372" s="101">
        <v>1.5</v>
      </c>
      <c r="I1372" s="100">
        <v>25</v>
      </c>
      <c r="J1372" s="197"/>
      <c r="K1372" s="91">
        <f t="shared" si="21"/>
        <v>0</v>
      </c>
    </row>
    <row r="1373" spans="1:11" ht="12.75" thickBot="1" thickTop="1">
      <c r="A1373" s="92"/>
      <c r="B1373" s="86">
        <v>1359</v>
      </c>
      <c r="C1373" s="101" t="s">
        <v>3158</v>
      </c>
      <c r="D1373" s="102" t="s">
        <v>1780</v>
      </c>
      <c r="E1373" s="102" t="s">
        <v>3634</v>
      </c>
      <c r="F1373" s="101" t="s">
        <v>3636</v>
      </c>
      <c r="G1373" s="102" t="s">
        <v>3637</v>
      </c>
      <c r="H1373" s="101">
        <v>1.5</v>
      </c>
      <c r="I1373" s="100">
        <v>25</v>
      </c>
      <c r="J1373" s="197"/>
      <c r="K1373" s="91">
        <f t="shared" si="21"/>
        <v>0</v>
      </c>
    </row>
    <row r="1374" spans="1:11" ht="12.75" thickBot="1" thickTop="1">
      <c r="A1374" s="92"/>
      <c r="B1374" s="86">
        <v>1360</v>
      </c>
      <c r="C1374" s="101" t="s">
        <v>3158</v>
      </c>
      <c r="D1374" s="102" t="s">
        <v>1780</v>
      </c>
      <c r="E1374" s="102" t="s">
        <v>3638</v>
      </c>
      <c r="F1374" s="101" t="s">
        <v>3639</v>
      </c>
      <c r="G1374" s="102"/>
      <c r="H1374" s="101">
        <v>1.5</v>
      </c>
      <c r="I1374" s="100">
        <v>20</v>
      </c>
      <c r="J1374" s="197"/>
      <c r="K1374" s="91">
        <f t="shared" si="21"/>
        <v>0</v>
      </c>
    </row>
    <row r="1375" spans="1:11" ht="12.75" thickBot="1" thickTop="1">
      <c r="A1375" s="92"/>
      <c r="B1375" s="86">
        <v>1361</v>
      </c>
      <c r="C1375" s="101" t="s">
        <v>3158</v>
      </c>
      <c r="D1375" s="102" t="s">
        <v>1780</v>
      </c>
      <c r="E1375" s="102" t="s">
        <v>3638</v>
      </c>
      <c r="F1375" s="101" t="s">
        <v>3640</v>
      </c>
      <c r="G1375" s="102" t="s">
        <v>3641</v>
      </c>
      <c r="H1375" s="94">
        <v>2</v>
      </c>
      <c r="I1375" s="100">
        <v>25</v>
      </c>
      <c r="J1375" s="197"/>
      <c r="K1375" s="91">
        <f t="shared" si="21"/>
        <v>0</v>
      </c>
    </row>
    <row r="1376" spans="1:11" ht="12.75" thickBot="1" thickTop="1">
      <c r="A1376" s="92"/>
      <c r="B1376" s="86">
        <v>1362</v>
      </c>
      <c r="C1376" s="101" t="s">
        <v>3158</v>
      </c>
      <c r="D1376" s="102" t="s">
        <v>1780</v>
      </c>
      <c r="E1376" s="102" t="s">
        <v>3638</v>
      </c>
      <c r="F1376" s="101" t="s">
        <v>3642</v>
      </c>
      <c r="G1376" s="102" t="s">
        <v>3643</v>
      </c>
      <c r="H1376" s="94">
        <v>2</v>
      </c>
      <c r="I1376" s="100">
        <v>25</v>
      </c>
      <c r="J1376" s="197"/>
      <c r="K1376" s="91">
        <f t="shared" si="21"/>
        <v>0</v>
      </c>
    </row>
    <row r="1377" spans="1:11" ht="12.75" thickBot="1" thickTop="1">
      <c r="A1377" s="92"/>
      <c r="B1377" s="86">
        <v>1363</v>
      </c>
      <c r="C1377" s="101" t="s">
        <v>3158</v>
      </c>
      <c r="D1377" s="102" t="s">
        <v>1780</v>
      </c>
      <c r="E1377" s="102" t="s">
        <v>2425</v>
      </c>
      <c r="F1377" s="101" t="s">
        <v>1566</v>
      </c>
      <c r="G1377" s="102" t="s">
        <v>2426</v>
      </c>
      <c r="H1377" s="94">
        <v>1.5</v>
      </c>
      <c r="I1377" s="100">
        <v>20</v>
      </c>
      <c r="J1377" s="197"/>
      <c r="K1377" s="91">
        <f t="shared" si="21"/>
        <v>0</v>
      </c>
    </row>
    <row r="1378" spans="1:11" ht="12.75" thickBot="1" thickTop="1">
      <c r="A1378" s="92"/>
      <c r="B1378" s="86">
        <v>1364</v>
      </c>
      <c r="C1378" s="101" t="s">
        <v>3158</v>
      </c>
      <c r="D1378" s="102" t="s">
        <v>1780</v>
      </c>
      <c r="E1378" s="102" t="s">
        <v>2425</v>
      </c>
      <c r="F1378" s="101" t="s">
        <v>1568</v>
      </c>
      <c r="G1378" s="102" t="s">
        <v>2427</v>
      </c>
      <c r="H1378" s="94">
        <v>1</v>
      </c>
      <c r="I1378" s="100">
        <v>15</v>
      </c>
      <c r="J1378" s="197"/>
      <c r="K1378" s="91">
        <f t="shared" si="21"/>
        <v>0</v>
      </c>
    </row>
    <row r="1379" spans="1:11" ht="12.75" thickBot="1" thickTop="1">
      <c r="A1379" s="92"/>
      <c r="B1379" s="86">
        <v>1365</v>
      </c>
      <c r="C1379" s="101" t="s">
        <v>3158</v>
      </c>
      <c r="D1379" s="102" t="s">
        <v>1780</v>
      </c>
      <c r="E1379" s="102" t="s">
        <v>1676</v>
      </c>
      <c r="F1379" s="101" t="s">
        <v>1565</v>
      </c>
      <c r="G1379" s="102" t="s">
        <v>3644</v>
      </c>
      <c r="H1379" s="94">
        <v>1.5</v>
      </c>
      <c r="I1379" s="100">
        <v>20</v>
      </c>
      <c r="J1379" s="197"/>
      <c r="K1379" s="91">
        <f t="shared" si="21"/>
        <v>0</v>
      </c>
    </row>
    <row r="1380" spans="1:11" ht="12.75" thickBot="1" thickTop="1">
      <c r="A1380" s="92"/>
      <c r="B1380" s="86">
        <v>1366</v>
      </c>
      <c r="C1380" s="101" t="s">
        <v>3158</v>
      </c>
      <c r="D1380" s="102" t="s">
        <v>1780</v>
      </c>
      <c r="E1380" s="102" t="s">
        <v>1676</v>
      </c>
      <c r="F1380" s="101" t="s">
        <v>1567</v>
      </c>
      <c r="G1380" s="102" t="s">
        <v>3645</v>
      </c>
      <c r="H1380" s="94">
        <v>2</v>
      </c>
      <c r="I1380" s="100">
        <v>20</v>
      </c>
      <c r="J1380" s="197"/>
      <c r="K1380" s="91">
        <f t="shared" si="21"/>
        <v>0</v>
      </c>
    </row>
    <row r="1381" spans="1:11" ht="12.75" thickBot="1" thickTop="1">
      <c r="A1381" s="92"/>
      <c r="B1381" s="86">
        <v>1367</v>
      </c>
      <c r="C1381" s="92" t="s">
        <v>3221</v>
      </c>
      <c r="D1381" s="102" t="s">
        <v>1780</v>
      </c>
      <c r="E1381" s="93" t="s">
        <v>299</v>
      </c>
      <c r="F1381" s="92" t="s">
        <v>300</v>
      </c>
      <c r="G1381" s="93" t="s">
        <v>301</v>
      </c>
      <c r="H1381" s="94" t="s">
        <v>3577</v>
      </c>
      <c r="I1381" s="100">
        <v>15</v>
      </c>
      <c r="J1381" s="197"/>
      <c r="K1381" s="91">
        <f t="shared" si="21"/>
        <v>0</v>
      </c>
    </row>
    <row r="1382" spans="1:11" ht="12.75" thickBot="1" thickTop="1">
      <c r="A1382" s="92"/>
      <c r="B1382" s="86">
        <v>1368</v>
      </c>
      <c r="C1382" s="101" t="s">
        <v>3158</v>
      </c>
      <c r="D1382" s="102" t="s">
        <v>1780</v>
      </c>
      <c r="E1382" s="102" t="s">
        <v>3646</v>
      </c>
      <c r="F1382" s="101" t="s">
        <v>3647</v>
      </c>
      <c r="G1382" s="102" t="s">
        <v>3648</v>
      </c>
      <c r="H1382" s="101">
        <v>1.5</v>
      </c>
      <c r="I1382" s="100">
        <v>20</v>
      </c>
      <c r="J1382" s="197"/>
      <c r="K1382" s="91">
        <f t="shared" si="21"/>
        <v>0</v>
      </c>
    </row>
    <row r="1383" spans="1:11" ht="12.75" thickBot="1" thickTop="1">
      <c r="A1383" s="92"/>
      <c r="B1383" s="86">
        <v>1369</v>
      </c>
      <c r="C1383" s="101" t="s">
        <v>3158</v>
      </c>
      <c r="D1383" s="102" t="s">
        <v>1780</v>
      </c>
      <c r="E1383" s="102" t="s">
        <v>3646</v>
      </c>
      <c r="F1383" s="101" t="s">
        <v>3649</v>
      </c>
      <c r="G1383" s="102" t="s">
        <v>3650</v>
      </c>
      <c r="H1383" s="101">
        <v>1.5</v>
      </c>
      <c r="I1383" s="100">
        <v>20</v>
      </c>
      <c r="J1383" s="197"/>
      <c r="K1383" s="91">
        <f t="shared" si="21"/>
        <v>0</v>
      </c>
    </row>
    <row r="1384" spans="1:11" ht="12.75" thickBot="1" thickTop="1">
      <c r="A1384" s="92"/>
      <c r="B1384" s="86">
        <v>1370</v>
      </c>
      <c r="C1384" s="101" t="s">
        <v>3158</v>
      </c>
      <c r="D1384" s="102" t="s">
        <v>1780</v>
      </c>
      <c r="E1384" s="102" t="s">
        <v>3646</v>
      </c>
      <c r="F1384" s="101" t="s">
        <v>3651</v>
      </c>
      <c r="G1384" s="102" t="s">
        <v>3652</v>
      </c>
      <c r="H1384" s="101">
        <v>1.5</v>
      </c>
      <c r="I1384" s="100">
        <v>20</v>
      </c>
      <c r="J1384" s="197"/>
      <c r="K1384" s="91">
        <f t="shared" si="21"/>
        <v>0</v>
      </c>
    </row>
    <row r="1385" spans="1:11" ht="12.75" thickBot="1" thickTop="1">
      <c r="A1385" s="92"/>
      <c r="B1385" s="86">
        <v>1371</v>
      </c>
      <c r="C1385" s="101" t="s">
        <v>3158</v>
      </c>
      <c r="D1385" s="102" t="s">
        <v>1780</v>
      </c>
      <c r="E1385" s="102" t="s">
        <v>3646</v>
      </c>
      <c r="F1385" s="101" t="s">
        <v>3653</v>
      </c>
      <c r="G1385" s="102" t="s">
        <v>3633</v>
      </c>
      <c r="H1385" s="94">
        <v>1</v>
      </c>
      <c r="I1385" s="100">
        <v>15</v>
      </c>
      <c r="J1385" s="197"/>
      <c r="K1385" s="91">
        <f t="shared" si="21"/>
        <v>0</v>
      </c>
    </row>
    <row r="1386" spans="1:11" ht="12.75" thickBot="1" thickTop="1">
      <c r="A1386" s="92"/>
      <c r="B1386" s="86">
        <v>1372</v>
      </c>
      <c r="C1386" s="101" t="s">
        <v>3158</v>
      </c>
      <c r="D1386" s="102" t="s">
        <v>1780</v>
      </c>
      <c r="E1386" s="102" t="s">
        <v>3646</v>
      </c>
      <c r="F1386" s="101" t="s">
        <v>3654</v>
      </c>
      <c r="G1386" s="102" t="s">
        <v>3655</v>
      </c>
      <c r="H1386" s="101">
        <v>1.5</v>
      </c>
      <c r="I1386" s="100">
        <v>20</v>
      </c>
      <c r="J1386" s="197"/>
      <c r="K1386" s="91">
        <f t="shared" si="21"/>
        <v>0</v>
      </c>
    </row>
    <row r="1387" spans="1:11" ht="12.75" thickBot="1" thickTop="1">
      <c r="A1387" s="92"/>
      <c r="B1387" s="86">
        <v>1373</v>
      </c>
      <c r="C1387" s="101" t="s">
        <v>3158</v>
      </c>
      <c r="D1387" s="102" t="s">
        <v>1780</v>
      </c>
      <c r="E1387" s="102" t="s">
        <v>302</v>
      </c>
      <c r="F1387" s="101" t="s">
        <v>2428</v>
      </c>
      <c r="G1387" s="102" t="s">
        <v>497</v>
      </c>
      <c r="H1387" s="101">
        <v>1.5</v>
      </c>
      <c r="I1387" s="100">
        <v>20</v>
      </c>
      <c r="J1387" s="197"/>
      <c r="K1387" s="91">
        <f t="shared" si="21"/>
        <v>0</v>
      </c>
    </row>
    <row r="1388" spans="1:11" ht="12.75" thickBot="1" thickTop="1">
      <c r="A1388" s="92"/>
      <c r="B1388" s="86">
        <v>1374</v>
      </c>
      <c r="C1388" s="101" t="s">
        <v>3158</v>
      </c>
      <c r="D1388" s="102" t="s">
        <v>1780</v>
      </c>
      <c r="E1388" s="102" t="s">
        <v>302</v>
      </c>
      <c r="F1388" s="101" t="s">
        <v>303</v>
      </c>
      <c r="G1388" s="102" t="s">
        <v>2429</v>
      </c>
      <c r="H1388" s="94">
        <v>1.5</v>
      </c>
      <c r="I1388" s="100">
        <v>25</v>
      </c>
      <c r="J1388" s="197"/>
      <c r="K1388" s="91">
        <f t="shared" si="21"/>
        <v>0</v>
      </c>
    </row>
    <row r="1389" spans="1:11" ht="12.75" thickBot="1" thickTop="1">
      <c r="A1389" s="92"/>
      <c r="B1389" s="86">
        <v>1375</v>
      </c>
      <c r="C1389" s="101" t="s">
        <v>3158</v>
      </c>
      <c r="D1389" s="102" t="s">
        <v>1780</v>
      </c>
      <c r="E1389" s="102" t="s">
        <v>304</v>
      </c>
      <c r="F1389" s="101" t="s">
        <v>3658</v>
      </c>
      <c r="G1389" s="102" t="s">
        <v>3659</v>
      </c>
      <c r="H1389" s="101">
        <v>1.5</v>
      </c>
      <c r="I1389" s="100">
        <v>25</v>
      </c>
      <c r="J1389" s="197"/>
      <c r="K1389" s="91">
        <f t="shared" si="21"/>
        <v>0</v>
      </c>
    </row>
    <row r="1390" spans="1:11" ht="12.75" thickBot="1" thickTop="1">
      <c r="A1390" s="92"/>
      <c r="B1390" s="86">
        <v>1376</v>
      </c>
      <c r="C1390" s="101" t="s">
        <v>3158</v>
      </c>
      <c r="D1390" s="102" t="s">
        <v>1780</v>
      </c>
      <c r="E1390" s="102" t="s">
        <v>2430</v>
      </c>
      <c r="F1390" s="101" t="s">
        <v>3657</v>
      </c>
      <c r="G1390" s="102"/>
      <c r="H1390" s="101">
        <v>1.5</v>
      </c>
      <c r="I1390" s="100">
        <v>20</v>
      </c>
      <c r="J1390" s="197"/>
      <c r="K1390" s="91">
        <f t="shared" si="21"/>
        <v>0</v>
      </c>
    </row>
    <row r="1391" spans="1:11" ht="12.75" thickBot="1" thickTop="1">
      <c r="A1391" s="92"/>
      <c r="B1391" s="86">
        <v>1377</v>
      </c>
      <c r="C1391" s="101" t="s">
        <v>3158</v>
      </c>
      <c r="D1391" s="102" t="s">
        <v>1780</v>
      </c>
      <c r="E1391" s="102" t="s">
        <v>3660</v>
      </c>
      <c r="F1391" s="101" t="s">
        <v>2431</v>
      </c>
      <c r="G1391" s="102" t="s">
        <v>2432</v>
      </c>
      <c r="H1391" s="94">
        <v>1</v>
      </c>
      <c r="I1391" s="100">
        <v>20</v>
      </c>
      <c r="J1391" s="197"/>
      <c r="K1391" s="91">
        <f t="shared" si="21"/>
        <v>0</v>
      </c>
    </row>
    <row r="1392" spans="1:11" ht="12.75" thickBot="1" thickTop="1">
      <c r="A1392" s="92"/>
      <c r="B1392" s="86">
        <v>1378</v>
      </c>
      <c r="C1392" s="101" t="s">
        <v>3158</v>
      </c>
      <c r="D1392" s="102" t="s">
        <v>1780</v>
      </c>
      <c r="E1392" s="102" t="s">
        <v>3660</v>
      </c>
      <c r="F1392" s="101" t="s">
        <v>2433</v>
      </c>
      <c r="G1392" s="102" t="s">
        <v>2434</v>
      </c>
      <c r="H1392" s="94">
        <v>1.5</v>
      </c>
      <c r="I1392" s="100">
        <v>22</v>
      </c>
      <c r="J1392" s="197"/>
      <c r="K1392" s="91">
        <f t="shared" si="21"/>
        <v>0</v>
      </c>
    </row>
    <row r="1393" spans="1:11" ht="12.75" thickBot="1" thickTop="1">
      <c r="A1393" s="92"/>
      <c r="B1393" s="86">
        <v>1379</v>
      </c>
      <c r="C1393" s="101" t="s">
        <v>3158</v>
      </c>
      <c r="D1393" s="102" t="s">
        <v>1780</v>
      </c>
      <c r="E1393" s="102" t="s">
        <v>3660</v>
      </c>
      <c r="F1393" s="101" t="s">
        <v>1564</v>
      </c>
      <c r="G1393" s="102" t="s">
        <v>2435</v>
      </c>
      <c r="H1393" s="94">
        <v>1.5</v>
      </c>
      <c r="I1393" s="100">
        <v>22</v>
      </c>
      <c r="J1393" s="197"/>
      <c r="K1393" s="91">
        <f t="shared" si="21"/>
        <v>0</v>
      </c>
    </row>
    <row r="1394" spans="1:11" ht="12.75" thickBot="1" thickTop="1">
      <c r="A1394" s="92"/>
      <c r="B1394" s="86">
        <v>1380</v>
      </c>
      <c r="C1394" s="101" t="s">
        <v>3158</v>
      </c>
      <c r="D1394" s="102" t="s">
        <v>1780</v>
      </c>
      <c r="E1394" s="102" t="s">
        <v>3661</v>
      </c>
      <c r="F1394" s="101" t="s">
        <v>3662</v>
      </c>
      <c r="G1394" s="102" t="s">
        <v>3656</v>
      </c>
      <c r="H1394" s="94">
        <v>1.5</v>
      </c>
      <c r="I1394" s="100">
        <v>22</v>
      </c>
      <c r="J1394" s="197"/>
      <c r="K1394" s="91">
        <f t="shared" si="21"/>
        <v>0</v>
      </c>
    </row>
    <row r="1395" spans="1:11" ht="12.75" thickBot="1" thickTop="1">
      <c r="A1395" s="92"/>
      <c r="B1395" s="86">
        <v>1381</v>
      </c>
      <c r="C1395" s="101" t="s">
        <v>3158</v>
      </c>
      <c r="D1395" s="102" t="s">
        <v>1780</v>
      </c>
      <c r="E1395" s="102" t="s">
        <v>3661</v>
      </c>
      <c r="F1395" s="101" t="s">
        <v>3663</v>
      </c>
      <c r="G1395" s="102" t="s">
        <v>3664</v>
      </c>
      <c r="H1395" s="94">
        <v>1.5</v>
      </c>
      <c r="I1395" s="100">
        <v>22</v>
      </c>
      <c r="J1395" s="197"/>
      <c r="K1395" s="91">
        <f t="shared" si="21"/>
        <v>0</v>
      </c>
    </row>
    <row r="1396" spans="1:11" ht="12.75" thickBot="1" thickTop="1">
      <c r="A1396" s="92"/>
      <c r="B1396" s="86">
        <v>1382</v>
      </c>
      <c r="C1396" s="101" t="s">
        <v>3158</v>
      </c>
      <c r="D1396" s="102" t="s">
        <v>1780</v>
      </c>
      <c r="E1396" s="102" t="s">
        <v>3665</v>
      </c>
      <c r="F1396" s="101" t="s">
        <v>3666</v>
      </c>
      <c r="G1396" s="102"/>
      <c r="H1396" s="101">
        <v>1.5</v>
      </c>
      <c r="I1396" s="100">
        <v>25</v>
      </c>
      <c r="J1396" s="197"/>
      <c r="K1396" s="91">
        <f t="shared" si="21"/>
        <v>0</v>
      </c>
    </row>
    <row r="1397" spans="1:11" ht="12.75" thickBot="1" thickTop="1">
      <c r="A1397" s="92"/>
      <c r="B1397" s="86">
        <v>1383</v>
      </c>
      <c r="C1397" s="101" t="s">
        <v>3158</v>
      </c>
      <c r="D1397" s="102" t="s">
        <v>1780</v>
      </c>
      <c r="E1397" s="102" t="s">
        <v>2969</v>
      </c>
      <c r="F1397" s="101" t="s">
        <v>305</v>
      </c>
      <c r="G1397" s="102" t="s">
        <v>306</v>
      </c>
      <c r="H1397" s="94">
        <v>1</v>
      </c>
      <c r="I1397" s="100">
        <v>18</v>
      </c>
      <c r="J1397" s="197"/>
      <c r="K1397" s="91">
        <f t="shared" si="21"/>
        <v>0</v>
      </c>
    </row>
    <row r="1398" spans="1:11" ht="12.75" thickBot="1" thickTop="1">
      <c r="A1398" s="92"/>
      <c r="B1398" s="86">
        <v>1384</v>
      </c>
      <c r="C1398" s="101" t="s">
        <v>3158</v>
      </c>
      <c r="D1398" s="102" t="s">
        <v>1780</v>
      </c>
      <c r="E1398" s="102" t="s">
        <v>2969</v>
      </c>
      <c r="F1398" s="101" t="s">
        <v>2436</v>
      </c>
      <c r="G1398" s="102" t="s">
        <v>2437</v>
      </c>
      <c r="H1398" s="94">
        <v>1</v>
      </c>
      <c r="I1398" s="100">
        <v>18</v>
      </c>
      <c r="J1398" s="197"/>
      <c r="K1398" s="91">
        <f t="shared" si="21"/>
        <v>0</v>
      </c>
    </row>
    <row r="1399" spans="1:11" ht="12.75" thickBot="1" thickTop="1">
      <c r="A1399" s="92"/>
      <c r="B1399" s="86">
        <v>1385</v>
      </c>
      <c r="C1399" s="101" t="s">
        <v>3158</v>
      </c>
      <c r="D1399" s="102" t="s">
        <v>1780</v>
      </c>
      <c r="E1399" s="102" t="s">
        <v>2969</v>
      </c>
      <c r="F1399" s="101" t="s">
        <v>2438</v>
      </c>
      <c r="G1399" s="102"/>
      <c r="H1399" s="94">
        <v>1</v>
      </c>
      <c r="I1399" s="100">
        <v>18</v>
      </c>
      <c r="J1399" s="197"/>
      <c r="K1399" s="91">
        <f t="shared" si="21"/>
        <v>0</v>
      </c>
    </row>
    <row r="1400" spans="1:11" ht="12.75" thickBot="1" thickTop="1">
      <c r="A1400" s="92"/>
      <c r="B1400" s="86">
        <v>1386</v>
      </c>
      <c r="C1400" s="101" t="s">
        <v>3158</v>
      </c>
      <c r="D1400" s="102" t="s">
        <v>1780</v>
      </c>
      <c r="E1400" s="102" t="s">
        <v>3667</v>
      </c>
      <c r="F1400" s="101" t="s">
        <v>3668</v>
      </c>
      <c r="G1400" s="102"/>
      <c r="H1400" s="101">
        <v>1.5</v>
      </c>
      <c r="I1400" s="100">
        <v>20</v>
      </c>
      <c r="J1400" s="197"/>
      <c r="K1400" s="91">
        <f t="shared" si="21"/>
        <v>0</v>
      </c>
    </row>
    <row r="1401" spans="1:11" ht="12.75" thickBot="1" thickTop="1">
      <c r="A1401" s="92"/>
      <c r="B1401" s="86">
        <v>1387</v>
      </c>
      <c r="C1401" s="92" t="s">
        <v>2198</v>
      </c>
      <c r="D1401" s="102" t="s">
        <v>1780</v>
      </c>
      <c r="E1401" s="104" t="s">
        <v>3669</v>
      </c>
      <c r="F1401" s="92"/>
      <c r="G1401" s="104"/>
      <c r="H1401" s="94">
        <v>2</v>
      </c>
      <c r="I1401" s="100">
        <v>20</v>
      </c>
      <c r="J1401" s="197"/>
      <c r="K1401" s="91">
        <f t="shared" si="21"/>
        <v>0</v>
      </c>
    </row>
    <row r="1402" spans="1:11" ht="12.75" thickBot="1" thickTop="1">
      <c r="A1402" s="92"/>
      <c r="B1402" s="86">
        <v>1388</v>
      </c>
      <c r="C1402" s="92" t="s">
        <v>3221</v>
      </c>
      <c r="D1402" s="102" t="s">
        <v>1780</v>
      </c>
      <c r="E1402" s="93" t="s">
        <v>3898</v>
      </c>
      <c r="F1402" s="92" t="s">
        <v>3899</v>
      </c>
      <c r="G1402" s="93" t="s">
        <v>3900</v>
      </c>
      <c r="H1402" s="94" t="s">
        <v>2255</v>
      </c>
      <c r="I1402" s="100">
        <v>15</v>
      </c>
      <c r="J1402" s="197"/>
      <c r="K1402" s="91">
        <f t="shared" si="21"/>
        <v>0</v>
      </c>
    </row>
    <row r="1403" spans="1:11" ht="12.75" thickBot="1" thickTop="1">
      <c r="A1403" s="92"/>
      <c r="B1403" s="86">
        <v>1389</v>
      </c>
      <c r="C1403" s="101" t="s">
        <v>3158</v>
      </c>
      <c r="D1403" s="102" t="s">
        <v>1780</v>
      </c>
      <c r="E1403" s="102" t="s">
        <v>2439</v>
      </c>
      <c r="F1403" s="101" t="s">
        <v>2440</v>
      </c>
      <c r="G1403" s="102" t="s">
        <v>2441</v>
      </c>
      <c r="H1403" s="94">
        <v>1</v>
      </c>
      <c r="I1403" s="100">
        <v>22</v>
      </c>
      <c r="J1403" s="197"/>
      <c r="K1403" s="91">
        <f t="shared" si="21"/>
        <v>0</v>
      </c>
    </row>
    <row r="1404" spans="1:11" ht="12.75" thickBot="1" thickTop="1">
      <c r="A1404" s="92"/>
      <c r="B1404" s="86">
        <v>1390</v>
      </c>
      <c r="C1404" s="101" t="s">
        <v>3158</v>
      </c>
      <c r="D1404" s="102" t="s">
        <v>1780</v>
      </c>
      <c r="E1404" s="102" t="s">
        <v>2442</v>
      </c>
      <c r="F1404" s="101" t="s">
        <v>2443</v>
      </c>
      <c r="G1404" s="102" t="s">
        <v>3508</v>
      </c>
      <c r="H1404" s="94">
        <v>1</v>
      </c>
      <c r="I1404" s="100">
        <v>22</v>
      </c>
      <c r="J1404" s="197"/>
      <c r="K1404" s="91">
        <f t="shared" si="21"/>
        <v>0</v>
      </c>
    </row>
    <row r="1405" spans="1:11" ht="12.75" thickBot="1" thickTop="1">
      <c r="A1405" s="92"/>
      <c r="B1405" s="86">
        <v>1391</v>
      </c>
      <c r="C1405" s="101" t="s">
        <v>3158</v>
      </c>
      <c r="D1405" s="102" t="s">
        <v>1780</v>
      </c>
      <c r="E1405" s="102" t="s">
        <v>2444</v>
      </c>
      <c r="F1405" s="101" t="s">
        <v>2445</v>
      </c>
      <c r="G1405" s="102" t="s">
        <v>2446</v>
      </c>
      <c r="H1405" s="94" t="s">
        <v>143</v>
      </c>
      <c r="I1405" s="100">
        <v>25</v>
      </c>
      <c r="J1405" s="197"/>
      <c r="K1405" s="91">
        <f t="shared" si="21"/>
        <v>0</v>
      </c>
    </row>
    <row r="1406" spans="1:11" ht="12.75" thickBot="1" thickTop="1">
      <c r="A1406" s="92"/>
      <c r="B1406" s="86">
        <v>1392</v>
      </c>
      <c r="C1406" s="101" t="s">
        <v>3158</v>
      </c>
      <c r="D1406" s="102" t="s">
        <v>1780</v>
      </c>
      <c r="E1406" s="102" t="s">
        <v>2447</v>
      </c>
      <c r="F1406" s="101" t="s">
        <v>1570</v>
      </c>
      <c r="G1406" s="102" t="s">
        <v>1665</v>
      </c>
      <c r="H1406" s="94">
        <v>1.5</v>
      </c>
      <c r="I1406" s="100">
        <v>20</v>
      </c>
      <c r="J1406" s="197"/>
      <c r="K1406" s="91">
        <f t="shared" si="21"/>
        <v>0</v>
      </c>
    </row>
    <row r="1407" spans="1:11" ht="12.75" thickBot="1" thickTop="1">
      <c r="A1407" s="92"/>
      <c r="B1407" s="86">
        <v>1393</v>
      </c>
      <c r="C1407" s="101" t="s">
        <v>3158</v>
      </c>
      <c r="D1407" s="102" t="s">
        <v>1780</v>
      </c>
      <c r="E1407" s="102" t="s">
        <v>2448</v>
      </c>
      <c r="F1407" s="101" t="s">
        <v>3510</v>
      </c>
      <c r="G1407" s="102" t="s">
        <v>3509</v>
      </c>
      <c r="H1407" s="94">
        <v>1.5</v>
      </c>
      <c r="I1407" s="100">
        <v>20</v>
      </c>
      <c r="J1407" s="197"/>
      <c r="K1407" s="91">
        <f t="shared" si="21"/>
        <v>0</v>
      </c>
    </row>
    <row r="1408" spans="1:11" ht="12.75" thickBot="1" thickTop="1">
      <c r="A1408" s="92"/>
      <c r="B1408" s="86">
        <v>1394</v>
      </c>
      <c r="C1408" s="101" t="s">
        <v>3158</v>
      </c>
      <c r="D1408" s="102" t="s">
        <v>1780</v>
      </c>
      <c r="E1408" s="102" t="s">
        <v>2784</v>
      </c>
      <c r="F1408" s="101" t="s">
        <v>2785</v>
      </c>
      <c r="G1408" s="102"/>
      <c r="H1408" s="101">
        <v>1.5</v>
      </c>
      <c r="I1408" s="100">
        <v>20</v>
      </c>
      <c r="J1408" s="197"/>
      <c r="K1408" s="91">
        <f t="shared" si="21"/>
        <v>0</v>
      </c>
    </row>
    <row r="1409" spans="1:11" ht="12.75" thickBot="1" thickTop="1">
      <c r="A1409" s="92"/>
      <c r="B1409" s="86">
        <v>1395</v>
      </c>
      <c r="C1409" s="101" t="s">
        <v>3158</v>
      </c>
      <c r="D1409" s="102" t="s">
        <v>1780</v>
      </c>
      <c r="E1409" s="102" t="s">
        <v>3901</v>
      </c>
      <c r="F1409" s="101" t="s">
        <v>3902</v>
      </c>
      <c r="G1409" s="102"/>
      <c r="H1409" s="94">
        <v>1.5</v>
      </c>
      <c r="I1409" s="100">
        <v>18</v>
      </c>
      <c r="J1409" s="197"/>
      <c r="K1409" s="91">
        <f t="shared" si="21"/>
        <v>0</v>
      </c>
    </row>
    <row r="1410" spans="1:11" ht="12.75" thickBot="1" thickTop="1">
      <c r="A1410" s="92"/>
      <c r="B1410" s="86">
        <v>1396</v>
      </c>
      <c r="C1410" s="101" t="s">
        <v>3158</v>
      </c>
      <c r="D1410" s="102" t="s">
        <v>1780</v>
      </c>
      <c r="E1410" s="102" t="s">
        <v>2786</v>
      </c>
      <c r="F1410" s="101" t="s">
        <v>3903</v>
      </c>
      <c r="G1410" s="102" t="s">
        <v>3904</v>
      </c>
      <c r="H1410" s="94">
        <v>1</v>
      </c>
      <c r="I1410" s="100">
        <v>25</v>
      </c>
      <c r="J1410" s="197"/>
      <c r="K1410" s="91">
        <f t="shared" si="21"/>
        <v>0</v>
      </c>
    </row>
    <row r="1411" spans="1:11" ht="12.75" thickBot="1" thickTop="1">
      <c r="A1411" s="92"/>
      <c r="B1411" s="86">
        <v>1397</v>
      </c>
      <c r="C1411" s="101" t="s">
        <v>3158</v>
      </c>
      <c r="D1411" s="102" t="s">
        <v>1780</v>
      </c>
      <c r="E1411" s="102" t="s">
        <v>2967</v>
      </c>
      <c r="F1411" s="101" t="s">
        <v>2968</v>
      </c>
      <c r="G1411" s="102"/>
      <c r="H1411" s="94">
        <v>1.5</v>
      </c>
      <c r="I1411" s="100">
        <v>20</v>
      </c>
      <c r="J1411" s="197"/>
      <c r="K1411" s="91">
        <f t="shared" si="21"/>
        <v>0</v>
      </c>
    </row>
    <row r="1412" spans="1:11" ht="27" thickBot="1" thickTop="1">
      <c r="A1412" s="92"/>
      <c r="B1412" s="86">
        <v>1398</v>
      </c>
      <c r="C1412" s="92" t="s">
        <v>1399</v>
      </c>
      <c r="D1412" s="102" t="s">
        <v>1402</v>
      </c>
      <c r="E1412" s="93" t="s">
        <v>2700</v>
      </c>
      <c r="F1412" s="92" t="s">
        <v>3905</v>
      </c>
      <c r="G1412" s="93" t="s">
        <v>2449</v>
      </c>
      <c r="H1412" s="92" t="s">
        <v>2450</v>
      </c>
      <c r="I1412" s="95">
        <v>75</v>
      </c>
      <c r="J1412" s="197"/>
      <c r="K1412" s="91">
        <f t="shared" si="21"/>
        <v>0</v>
      </c>
    </row>
    <row r="1413" spans="1:11" ht="12.75" thickBot="1" thickTop="1">
      <c r="A1413" s="92"/>
      <c r="B1413" s="86">
        <v>1399</v>
      </c>
      <c r="C1413" s="92" t="s">
        <v>59</v>
      </c>
      <c r="D1413" s="102" t="s">
        <v>1402</v>
      </c>
      <c r="E1413" s="96" t="s">
        <v>2970</v>
      </c>
      <c r="F1413" s="97"/>
      <c r="G1413" s="96"/>
      <c r="H1413" s="94">
        <v>2</v>
      </c>
      <c r="I1413" s="99">
        <v>15</v>
      </c>
      <c r="J1413" s="197"/>
      <c r="K1413" s="91">
        <f t="shared" si="21"/>
        <v>0</v>
      </c>
    </row>
    <row r="1414" spans="1:11" ht="12.75" thickBot="1" thickTop="1">
      <c r="A1414" s="92"/>
      <c r="B1414" s="86">
        <v>1400</v>
      </c>
      <c r="C1414" s="101" t="s">
        <v>3029</v>
      </c>
      <c r="D1414" s="102" t="s">
        <v>1402</v>
      </c>
      <c r="E1414" s="102" t="s">
        <v>2451</v>
      </c>
      <c r="F1414" s="102"/>
      <c r="G1414" s="102"/>
      <c r="H1414" s="94" t="s">
        <v>205</v>
      </c>
      <c r="I1414" s="95">
        <v>25</v>
      </c>
      <c r="J1414" s="197"/>
      <c r="K1414" s="91">
        <f t="shared" si="21"/>
        <v>0</v>
      </c>
    </row>
    <row r="1415" spans="1:11" ht="12.75" thickBot="1" thickTop="1">
      <c r="A1415" s="92"/>
      <c r="B1415" s="86">
        <v>1401</v>
      </c>
      <c r="C1415" s="92" t="s">
        <v>59</v>
      </c>
      <c r="D1415" s="102" t="s">
        <v>1402</v>
      </c>
      <c r="E1415" s="96" t="s">
        <v>2971</v>
      </c>
      <c r="F1415" s="97"/>
      <c r="G1415" s="96"/>
      <c r="H1415" s="98">
        <v>2</v>
      </c>
      <c r="I1415" s="99">
        <v>15</v>
      </c>
      <c r="J1415" s="197"/>
      <c r="K1415" s="91">
        <f t="shared" si="21"/>
        <v>0</v>
      </c>
    </row>
    <row r="1416" spans="1:11" ht="12.75" thickBot="1" thickTop="1">
      <c r="A1416" s="92"/>
      <c r="B1416" s="86">
        <v>1402</v>
      </c>
      <c r="C1416" s="92" t="s">
        <v>1399</v>
      </c>
      <c r="D1416" s="93" t="s">
        <v>2452</v>
      </c>
      <c r="E1416" s="93" t="s">
        <v>2453</v>
      </c>
      <c r="F1416" s="92" t="s">
        <v>2454</v>
      </c>
      <c r="G1416" s="93" t="s">
        <v>2455</v>
      </c>
      <c r="H1416" s="92">
        <v>5</v>
      </c>
      <c r="I1416" s="95">
        <v>100</v>
      </c>
      <c r="J1416" s="197"/>
      <c r="K1416" s="91">
        <f t="shared" si="21"/>
        <v>0</v>
      </c>
    </row>
    <row r="1417" spans="1:11" ht="12.75" thickBot="1" thickTop="1">
      <c r="A1417" s="92"/>
      <c r="B1417" s="86">
        <v>1403</v>
      </c>
      <c r="C1417" s="92" t="s">
        <v>59</v>
      </c>
      <c r="D1417" s="96" t="s">
        <v>2456</v>
      </c>
      <c r="E1417" s="96" t="s">
        <v>3247</v>
      </c>
      <c r="F1417" s="97"/>
      <c r="G1417" s="96"/>
      <c r="H1417" s="98">
        <v>4</v>
      </c>
      <c r="I1417" s="99">
        <v>20</v>
      </c>
      <c r="J1417" s="197"/>
      <c r="K1417" s="91">
        <f t="shared" si="21"/>
        <v>0</v>
      </c>
    </row>
    <row r="1418" spans="1:11" ht="12.75" thickBot="1" thickTop="1">
      <c r="A1418" s="92"/>
      <c r="B1418" s="86">
        <v>1404</v>
      </c>
      <c r="C1418" s="92" t="s">
        <v>59</v>
      </c>
      <c r="D1418" s="96" t="s">
        <v>2763</v>
      </c>
      <c r="E1418" s="96" t="s">
        <v>3906</v>
      </c>
      <c r="F1418" s="97" t="s">
        <v>3907</v>
      </c>
      <c r="G1418" s="96"/>
      <c r="H1418" s="98" t="s">
        <v>2254</v>
      </c>
      <c r="I1418" s="99">
        <v>30</v>
      </c>
      <c r="J1418" s="197"/>
      <c r="K1418" s="91">
        <f t="shared" si="21"/>
        <v>0</v>
      </c>
    </row>
    <row r="1419" spans="1:11" ht="12.75" thickBot="1" thickTop="1">
      <c r="A1419" s="92"/>
      <c r="B1419" s="86">
        <v>1405</v>
      </c>
      <c r="C1419" s="92" t="s">
        <v>3221</v>
      </c>
      <c r="D1419" s="96" t="s">
        <v>2763</v>
      </c>
      <c r="E1419" s="93" t="s">
        <v>2457</v>
      </c>
      <c r="F1419" s="92" t="s">
        <v>2458</v>
      </c>
      <c r="G1419" s="93" t="s">
        <v>2459</v>
      </c>
      <c r="H1419" s="94" t="s">
        <v>2256</v>
      </c>
      <c r="I1419" s="100">
        <v>25</v>
      </c>
      <c r="J1419" s="197"/>
      <c r="K1419" s="91">
        <f t="shared" si="21"/>
        <v>0</v>
      </c>
    </row>
    <row r="1420" spans="1:11" ht="12.75" thickBot="1" thickTop="1">
      <c r="A1420" s="92"/>
      <c r="B1420" s="86">
        <v>1406</v>
      </c>
      <c r="C1420" s="92" t="s">
        <v>3221</v>
      </c>
      <c r="D1420" s="96" t="s">
        <v>2763</v>
      </c>
      <c r="E1420" s="93" t="s">
        <v>2972</v>
      </c>
      <c r="F1420" s="92" t="s">
        <v>2973</v>
      </c>
      <c r="G1420" s="93" t="s">
        <v>2974</v>
      </c>
      <c r="H1420" s="92" t="s">
        <v>2255</v>
      </c>
      <c r="I1420" s="100">
        <v>25</v>
      </c>
      <c r="J1420" s="197"/>
      <c r="K1420" s="91">
        <f t="shared" si="21"/>
        <v>0</v>
      </c>
    </row>
    <row r="1421" spans="1:11" ht="12.75" thickBot="1" thickTop="1">
      <c r="A1421" s="92"/>
      <c r="B1421" s="86">
        <v>1407</v>
      </c>
      <c r="C1421" s="92" t="s">
        <v>3221</v>
      </c>
      <c r="D1421" s="96" t="s">
        <v>2763</v>
      </c>
      <c r="E1421" s="93" t="s">
        <v>2199</v>
      </c>
      <c r="F1421" s="92" t="s">
        <v>2975</v>
      </c>
      <c r="G1421" s="93" t="s">
        <v>2976</v>
      </c>
      <c r="H1421" s="92" t="s">
        <v>2255</v>
      </c>
      <c r="I1421" s="100">
        <v>25</v>
      </c>
      <c r="J1421" s="197"/>
      <c r="K1421" s="91">
        <f t="shared" si="21"/>
        <v>0</v>
      </c>
    </row>
    <row r="1422" spans="1:11" ht="12.75" thickBot="1" thickTop="1">
      <c r="A1422" s="92"/>
      <c r="B1422" s="86">
        <v>1408</v>
      </c>
      <c r="C1422" s="92" t="s">
        <v>3221</v>
      </c>
      <c r="D1422" s="96" t="s">
        <v>2763</v>
      </c>
      <c r="E1422" s="93" t="s">
        <v>2977</v>
      </c>
      <c r="F1422" s="92" t="s">
        <v>2978</v>
      </c>
      <c r="G1422" s="93" t="s">
        <v>3908</v>
      </c>
      <c r="H1422" s="92" t="s">
        <v>2255</v>
      </c>
      <c r="I1422" s="100">
        <v>25</v>
      </c>
      <c r="J1422" s="197"/>
      <c r="K1422" s="91">
        <f t="shared" si="21"/>
        <v>0</v>
      </c>
    </row>
    <row r="1423" spans="1:11" ht="12.75" thickBot="1" thickTop="1">
      <c r="A1423" s="92"/>
      <c r="B1423" s="86">
        <v>1409</v>
      </c>
      <c r="C1423" s="92" t="s">
        <v>3221</v>
      </c>
      <c r="D1423" s="96" t="s">
        <v>2763</v>
      </c>
      <c r="E1423" s="93" t="s">
        <v>2460</v>
      </c>
      <c r="F1423" s="92" t="s">
        <v>2461</v>
      </c>
      <c r="G1423" s="93" t="s">
        <v>2462</v>
      </c>
      <c r="H1423" s="94" t="s">
        <v>2260</v>
      </c>
      <c r="I1423" s="100">
        <v>25</v>
      </c>
      <c r="J1423" s="197"/>
      <c r="K1423" s="91">
        <f aca="true" t="shared" si="22" ref="K1423:K1486">J1423*I1423</f>
        <v>0</v>
      </c>
    </row>
    <row r="1424" spans="1:11" ht="12.75" thickBot="1" thickTop="1">
      <c r="A1424" s="92"/>
      <c r="B1424" s="86">
        <v>1410</v>
      </c>
      <c r="C1424" s="92" t="s">
        <v>3221</v>
      </c>
      <c r="D1424" s="96" t="s">
        <v>2763</v>
      </c>
      <c r="E1424" s="93" t="s">
        <v>2460</v>
      </c>
      <c r="F1424" s="92" t="s">
        <v>2463</v>
      </c>
      <c r="G1424" s="93" t="s">
        <v>2464</v>
      </c>
      <c r="H1424" s="92" t="s">
        <v>2260</v>
      </c>
      <c r="I1424" s="100">
        <v>25</v>
      </c>
      <c r="J1424" s="197"/>
      <c r="K1424" s="91">
        <f t="shared" si="22"/>
        <v>0</v>
      </c>
    </row>
    <row r="1425" spans="1:11" ht="12.75" thickBot="1" thickTop="1">
      <c r="A1425" s="92"/>
      <c r="B1425" s="86">
        <v>1411</v>
      </c>
      <c r="C1425" s="92" t="s">
        <v>3221</v>
      </c>
      <c r="D1425" s="96" t="s">
        <v>2763</v>
      </c>
      <c r="E1425" s="93" t="s">
        <v>2465</v>
      </c>
      <c r="F1425" s="92" t="s">
        <v>2466</v>
      </c>
      <c r="G1425" s="93" t="s">
        <v>2467</v>
      </c>
      <c r="H1425" s="92" t="s">
        <v>2260</v>
      </c>
      <c r="I1425" s="100">
        <v>25</v>
      </c>
      <c r="J1425" s="197"/>
      <c r="K1425" s="91">
        <f t="shared" si="22"/>
        <v>0</v>
      </c>
    </row>
    <row r="1426" spans="1:11" ht="12.75" thickBot="1" thickTop="1">
      <c r="A1426" s="92"/>
      <c r="B1426" s="86">
        <v>1412</v>
      </c>
      <c r="C1426" s="92" t="s">
        <v>3221</v>
      </c>
      <c r="D1426" s="96" t="s">
        <v>2763</v>
      </c>
      <c r="E1426" s="93" t="s">
        <v>2468</v>
      </c>
      <c r="F1426" s="92" t="s">
        <v>2469</v>
      </c>
      <c r="G1426" s="93" t="s">
        <v>2470</v>
      </c>
      <c r="H1426" s="94" t="s">
        <v>2260</v>
      </c>
      <c r="I1426" s="100">
        <v>25</v>
      </c>
      <c r="J1426" s="197"/>
      <c r="K1426" s="91">
        <f t="shared" si="22"/>
        <v>0</v>
      </c>
    </row>
    <row r="1427" spans="1:11" ht="12.75" thickBot="1" thickTop="1">
      <c r="A1427" s="92"/>
      <c r="B1427" s="86">
        <v>1413</v>
      </c>
      <c r="C1427" s="92" t="s">
        <v>3013</v>
      </c>
      <c r="D1427" s="161" t="s">
        <v>1781</v>
      </c>
      <c r="E1427" s="161" t="s">
        <v>2196</v>
      </c>
      <c r="F1427" s="165"/>
      <c r="G1427" s="161"/>
      <c r="H1427" s="162" t="s">
        <v>2254</v>
      </c>
      <c r="I1427" s="163">
        <v>30</v>
      </c>
      <c r="J1427" s="197"/>
      <c r="K1427" s="91">
        <f t="shared" si="22"/>
        <v>0</v>
      </c>
    </row>
    <row r="1428" spans="1:11" ht="12.75" thickBot="1" thickTop="1">
      <c r="A1428" s="92"/>
      <c r="B1428" s="86">
        <v>1414</v>
      </c>
      <c r="C1428" s="92" t="s">
        <v>3052</v>
      </c>
      <c r="D1428" s="161" t="s">
        <v>1781</v>
      </c>
      <c r="E1428" s="93" t="s">
        <v>2471</v>
      </c>
      <c r="F1428" s="93"/>
      <c r="G1428" s="93"/>
      <c r="H1428" s="94">
        <v>2.5</v>
      </c>
      <c r="I1428" s="100">
        <v>20</v>
      </c>
      <c r="J1428" s="197"/>
      <c r="K1428" s="91">
        <f t="shared" si="22"/>
        <v>0</v>
      </c>
    </row>
    <row r="1429" spans="1:11" ht="12.75" thickBot="1" thickTop="1">
      <c r="A1429" s="92"/>
      <c r="B1429" s="86">
        <v>1415</v>
      </c>
      <c r="C1429" s="92" t="s">
        <v>3013</v>
      </c>
      <c r="D1429" s="161" t="s">
        <v>1781</v>
      </c>
      <c r="E1429" s="161" t="s">
        <v>2214</v>
      </c>
      <c r="F1429" s="165"/>
      <c r="G1429" s="161"/>
      <c r="H1429" s="162" t="s">
        <v>2256</v>
      </c>
      <c r="I1429" s="163">
        <v>33</v>
      </c>
      <c r="J1429" s="197"/>
      <c r="K1429" s="91">
        <f t="shared" si="22"/>
        <v>0</v>
      </c>
    </row>
    <row r="1430" spans="1:11" ht="12.75" thickBot="1" thickTop="1">
      <c r="A1430" s="92"/>
      <c r="B1430" s="86">
        <v>1416</v>
      </c>
      <c r="C1430" s="92" t="s">
        <v>3013</v>
      </c>
      <c r="D1430" s="161" t="s">
        <v>1781</v>
      </c>
      <c r="E1430" s="161" t="s">
        <v>2215</v>
      </c>
      <c r="F1430" s="165"/>
      <c r="G1430" s="161"/>
      <c r="H1430" s="162" t="s">
        <v>2254</v>
      </c>
      <c r="I1430" s="163">
        <v>30</v>
      </c>
      <c r="J1430" s="197"/>
      <c r="K1430" s="91">
        <f t="shared" si="22"/>
        <v>0</v>
      </c>
    </row>
    <row r="1431" spans="1:11" ht="12.75" thickBot="1" thickTop="1">
      <c r="A1431" s="92"/>
      <c r="B1431" s="86">
        <v>1417</v>
      </c>
      <c r="C1431" s="92" t="s">
        <v>3013</v>
      </c>
      <c r="D1431" s="161" t="s">
        <v>1781</v>
      </c>
      <c r="E1431" s="161" t="s">
        <v>2216</v>
      </c>
      <c r="F1431" s="165"/>
      <c r="G1431" s="161"/>
      <c r="H1431" s="162" t="s">
        <v>2254</v>
      </c>
      <c r="I1431" s="163">
        <v>30</v>
      </c>
      <c r="J1431" s="197"/>
      <c r="K1431" s="91">
        <f t="shared" si="22"/>
        <v>0</v>
      </c>
    </row>
    <row r="1432" spans="1:11" ht="12.75" thickBot="1" thickTop="1">
      <c r="A1432" s="92"/>
      <c r="B1432" s="86">
        <v>1418</v>
      </c>
      <c r="C1432" s="92" t="s">
        <v>1404</v>
      </c>
      <c r="D1432" s="161" t="s">
        <v>1781</v>
      </c>
      <c r="E1432" s="93" t="s">
        <v>1782</v>
      </c>
      <c r="F1432" s="103"/>
      <c r="G1432" s="93"/>
      <c r="H1432" s="94">
        <v>5</v>
      </c>
      <c r="I1432" s="100">
        <v>40</v>
      </c>
      <c r="J1432" s="197"/>
      <c r="K1432" s="91">
        <f t="shared" si="22"/>
        <v>0</v>
      </c>
    </row>
    <row r="1433" spans="1:11" ht="12.75" thickBot="1" thickTop="1">
      <c r="A1433" s="92"/>
      <c r="B1433" s="86">
        <v>1419</v>
      </c>
      <c r="C1433" s="92" t="s">
        <v>3013</v>
      </c>
      <c r="D1433" s="161" t="s">
        <v>1781</v>
      </c>
      <c r="E1433" s="161" t="s">
        <v>671</v>
      </c>
      <c r="F1433" s="165" t="s">
        <v>1571</v>
      </c>
      <c r="G1433" s="161" t="s">
        <v>2247</v>
      </c>
      <c r="H1433" s="162" t="s">
        <v>2254</v>
      </c>
      <c r="I1433" s="163">
        <v>35</v>
      </c>
      <c r="J1433" s="197"/>
      <c r="K1433" s="91">
        <f t="shared" si="22"/>
        <v>0</v>
      </c>
    </row>
    <row r="1434" spans="1:11" ht="12.75" thickBot="1" thickTop="1">
      <c r="A1434" s="92"/>
      <c r="B1434" s="86">
        <v>1420</v>
      </c>
      <c r="C1434" s="92" t="s">
        <v>3013</v>
      </c>
      <c r="D1434" s="161" t="s">
        <v>1781</v>
      </c>
      <c r="E1434" s="161" t="s">
        <v>672</v>
      </c>
      <c r="F1434" s="165"/>
      <c r="G1434" s="161"/>
      <c r="H1434" s="162" t="s">
        <v>2254</v>
      </c>
      <c r="I1434" s="163">
        <v>33</v>
      </c>
      <c r="J1434" s="197"/>
      <c r="K1434" s="91">
        <f t="shared" si="22"/>
        <v>0</v>
      </c>
    </row>
    <row r="1435" spans="1:11" ht="12.75" thickBot="1" thickTop="1">
      <c r="A1435" s="92"/>
      <c r="B1435" s="86">
        <v>1421</v>
      </c>
      <c r="C1435" s="92" t="s">
        <v>1404</v>
      </c>
      <c r="D1435" s="161" t="s">
        <v>1781</v>
      </c>
      <c r="E1435" s="93" t="s">
        <v>3909</v>
      </c>
      <c r="F1435" s="103"/>
      <c r="G1435" s="93"/>
      <c r="H1435" s="94" t="s">
        <v>2254</v>
      </c>
      <c r="I1435" s="100">
        <v>80</v>
      </c>
      <c r="J1435" s="197"/>
      <c r="K1435" s="91">
        <f t="shared" si="22"/>
        <v>0</v>
      </c>
    </row>
    <row r="1436" spans="1:11" ht="12.75" thickBot="1" thickTop="1">
      <c r="A1436" s="92"/>
      <c r="B1436" s="86">
        <v>1422</v>
      </c>
      <c r="C1436" s="92" t="s">
        <v>2163</v>
      </c>
      <c r="D1436" s="161" t="s">
        <v>1781</v>
      </c>
      <c r="E1436" s="93" t="s">
        <v>2979</v>
      </c>
      <c r="F1436" s="92"/>
      <c r="G1436" s="93"/>
      <c r="H1436" s="94" t="s">
        <v>3910</v>
      </c>
      <c r="I1436" s="100">
        <v>45</v>
      </c>
      <c r="J1436" s="197"/>
      <c r="K1436" s="91">
        <f t="shared" si="22"/>
        <v>0</v>
      </c>
    </row>
    <row r="1437" spans="1:11" ht="12.75" thickBot="1" thickTop="1">
      <c r="A1437" s="92"/>
      <c r="B1437" s="86">
        <v>1423</v>
      </c>
      <c r="C1437" s="92" t="s">
        <v>3013</v>
      </c>
      <c r="D1437" s="161" t="s">
        <v>1781</v>
      </c>
      <c r="E1437" s="164" t="s">
        <v>2472</v>
      </c>
      <c r="F1437" s="165" t="s">
        <v>2473</v>
      </c>
      <c r="G1437" s="161"/>
      <c r="H1437" s="162" t="s">
        <v>3027</v>
      </c>
      <c r="I1437" s="163">
        <v>25</v>
      </c>
      <c r="J1437" s="197"/>
      <c r="K1437" s="91">
        <f t="shared" si="22"/>
        <v>0</v>
      </c>
    </row>
    <row r="1438" spans="1:11" ht="12.75" thickBot="1" thickTop="1">
      <c r="A1438" s="92"/>
      <c r="B1438" s="86">
        <v>1424</v>
      </c>
      <c r="C1438" s="92" t="s">
        <v>59</v>
      </c>
      <c r="D1438" s="161" t="s">
        <v>1781</v>
      </c>
      <c r="E1438" s="96" t="s">
        <v>2980</v>
      </c>
      <c r="F1438" s="97"/>
      <c r="G1438" s="96"/>
      <c r="H1438" s="94" t="s">
        <v>2265</v>
      </c>
      <c r="I1438" s="99">
        <v>25</v>
      </c>
      <c r="J1438" s="197"/>
      <c r="K1438" s="91">
        <f t="shared" si="22"/>
        <v>0</v>
      </c>
    </row>
    <row r="1439" spans="1:11" ht="12.75" thickBot="1" thickTop="1">
      <c r="A1439" s="92"/>
      <c r="B1439" s="86">
        <v>1425</v>
      </c>
      <c r="C1439" s="92" t="s">
        <v>59</v>
      </c>
      <c r="D1439" s="161" t="s">
        <v>1781</v>
      </c>
      <c r="E1439" s="96" t="s">
        <v>2981</v>
      </c>
      <c r="F1439" s="97"/>
      <c r="G1439" s="96"/>
      <c r="H1439" s="98" t="s">
        <v>2254</v>
      </c>
      <c r="I1439" s="99">
        <v>20</v>
      </c>
      <c r="J1439" s="197"/>
      <c r="K1439" s="91">
        <f t="shared" si="22"/>
        <v>0</v>
      </c>
    </row>
    <row r="1440" spans="1:11" ht="12.75" thickBot="1" thickTop="1">
      <c r="A1440" s="92"/>
      <c r="B1440" s="86">
        <v>1426</v>
      </c>
      <c r="C1440" s="92" t="s">
        <v>2198</v>
      </c>
      <c r="D1440" s="104" t="s">
        <v>3911</v>
      </c>
      <c r="E1440" s="104" t="s">
        <v>3912</v>
      </c>
      <c r="F1440" s="92"/>
      <c r="G1440" s="104"/>
      <c r="H1440" s="94">
        <v>4</v>
      </c>
      <c r="I1440" s="100">
        <v>35</v>
      </c>
      <c r="J1440" s="197"/>
      <c r="K1440" s="91">
        <f t="shared" si="22"/>
        <v>0</v>
      </c>
    </row>
    <row r="1441" spans="1:11" ht="24" thickBot="1" thickTop="1">
      <c r="A1441" s="92"/>
      <c r="B1441" s="86">
        <v>1427</v>
      </c>
      <c r="C1441" s="92" t="s">
        <v>3013</v>
      </c>
      <c r="D1441" s="161" t="s">
        <v>1618</v>
      </c>
      <c r="E1441" s="161" t="s">
        <v>2055</v>
      </c>
      <c r="F1441" s="165" t="s">
        <v>2056</v>
      </c>
      <c r="G1441" s="161" t="s">
        <v>2057</v>
      </c>
      <c r="H1441" s="162" t="s">
        <v>504</v>
      </c>
      <c r="I1441" s="163">
        <v>35</v>
      </c>
      <c r="J1441" s="197"/>
      <c r="K1441" s="91">
        <f t="shared" si="22"/>
        <v>0</v>
      </c>
    </row>
    <row r="1442" spans="1:11" ht="24" thickBot="1" thickTop="1">
      <c r="A1442" s="92"/>
      <c r="B1442" s="86">
        <v>1428</v>
      </c>
      <c r="C1442" s="92" t="s">
        <v>3013</v>
      </c>
      <c r="D1442" s="161" t="s">
        <v>1618</v>
      </c>
      <c r="E1442" s="161" t="s">
        <v>2058</v>
      </c>
      <c r="F1442" s="165" t="s">
        <v>2056</v>
      </c>
      <c r="G1442" s="161" t="s">
        <v>2059</v>
      </c>
      <c r="H1442" s="162" t="s">
        <v>504</v>
      </c>
      <c r="I1442" s="163">
        <v>25</v>
      </c>
      <c r="J1442" s="197"/>
      <c r="K1442" s="91">
        <f t="shared" si="22"/>
        <v>0</v>
      </c>
    </row>
    <row r="1443" spans="1:11" ht="12.75" thickBot="1" thickTop="1">
      <c r="A1443" s="92"/>
      <c r="B1443" s="86">
        <v>1429</v>
      </c>
      <c r="C1443" s="92" t="s">
        <v>3013</v>
      </c>
      <c r="D1443" s="161" t="s">
        <v>1618</v>
      </c>
      <c r="E1443" s="161" t="s">
        <v>2060</v>
      </c>
      <c r="F1443" s="165" t="s">
        <v>2056</v>
      </c>
      <c r="G1443" s="161" t="s">
        <v>2061</v>
      </c>
      <c r="H1443" s="162" t="s">
        <v>504</v>
      </c>
      <c r="I1443" s="163">
        <v>30</v>
      </c>
      <c r="J1443" s="197"/>
      <c r="K1443" s="91">
        <f t="shared" si="22"/>
        <v>0</v>
      </c>
    </row>
    <row r="1444" spans="1:11" ht="12.75" thickBot="1" thickTop="1">
      <c r="A1444" s="92"/>
      <c r="B1444" s="86">
        <v>1430</v>
      </c>
      <c r="C1444" s="92" t="s">
        <v>2198</v>
      </c>
      <c r="D1444" s="161" t="s">
        <v>1618</v>
      </c>
      <c r="E1444" s="104" t="s">
        <v>3198</v>
      </c>
      <c r="F1444" s="92"/>
      <c r="G1444" s="104"/>
      <c r="H1444" s="94" t="s">
        <v>504</v>
      </c>
      <c r="I1444" s="100">
        <v>10</v>
      </c>
      <c r="J1444" s="197"/>
      <c r="K1444" s="91">
        <f t="shared" si="22"/>
        <v>0</v>
      </c>
    </row>
    <row r="1445" spans="1:11" ht="12.75" thickBot="1" thickTop="1">
      <c r="A1445" s="92"/>
      <c r="B1445" s="86">
        <v>1431</v>
      </c>
      <c r="C1445" s="92" t="s">
        <v>3013</v>
      </c>
      <c r="D1445" s="161" t="s">
        <v>1618</v>
      </c>
      <c r="E1445" s="161" t="s">
        <v>2474</v>
      </c>
      <c r="F1445" s="165" t="s">
        <v>2056</v>
      </c>
      <c r="G1445" s="161" t="s">
        <v>2078</v>
      </c>
      <c r="H1445" s="162" t="s">
        <v>504</v>
      </c>
      <c r="I1445" s="163">
        <v>25</v>
      </c>
      <c r="J1445" s="197"/>
      <c r="K1445" s="91">
        <f t="shared" si="22"/>
        <v>0</v>
      </c>
    </row>
    <row r="1446" spans="1:11" ht="12.75" thickBot="1" thickTop="1">
      <c r="A1446" s="92"/>
      <c r="B1446" s="86">
        <v>1432</v>
      </c>
      <c r="C1446" s="92" t="s">
        <v>3013</v>
      </c>
      <c r="D1446" s="161" t="s">
        <v>1618</v>
      </c>
      <c r="E1446" s="161" t="s">
        <v>2062</v>
      </c>
      <c r="F1446" s="165" t="s">
        <v>2056</v>
      </c>
      <c r="G1446" s="161"/>
      <c r="H1446" s="162" t="s">
        <v>504</v>
      </c>
      <c r="I1446" s="163">
        <v>25</v>
      </c>
      <c r="J1446" s="197"/>
      <c r="K1446" s="91">
        <f t="shared" si="22"/>
        <v>0</v>
      </c>
    </row>
    <row r="1447" spans="1:11" ht="12.75" thickBot="1" thickTop="1">
      <c r="A1447" s="92"/>
      <c r="B1447" s="86">
        <v>1433</v>
      </c>
      <c r="C1447" s="92" t="s">
        <v>3013</v>
      </c>
      <c r="D1447" s="161" t="s">
        <v>1618</v>
      </c>
      <c r="E1447" s="161" t="s">
        <v>2063</v>
      </c>
      <c r="F1447" s="165" t="s">
        <v>2056</v>
      </c>
      <c r="G1447" s="161" t="s">
        <v>2064</v>
      </c>
      <c r="H1447" s="162" t="s">
        <v>504</v>
      </c>
      <c r="I1447" s="163">
        <v>25</v>
      </c>
      <c r="J1447" s="197"/>
      <c r="K1447" s="91">
        <f t="shared" si="22"/>
        <v>0</v>
      </c>
    </row>
    <row r="1448" spans="1:11" ht="12.75" thickBot="1" thickTop="1">
      <c r="A1448" s="92"/>
      <c r="B1448" s="86">
        <v>1434</v>
      </c>
      <c r="C1448" s="92" t="s">
        <v>3013</v>
      </c>
      <c r="D1448" s="161" t="s">
        <v>1618</v>
      </c>
      <c r="E1448" s="161" t="s">
        <v>2065</v>
      </c>
      <c r="F1448" s="165" t="s">
        <v>2056</v>
      </c>
      <c r="G1448" s="161" t="s">
        <v>2064</v>
      </c>
      <c r="H1448" s="162" t="s">
        <v>504</v>
      </c>
      <c r="I1448" s="163">
        <v>25</v>
      </c>
      <c r="J1448" s="197"/>
      <c r="K1448" s="91">
        <f t="shared" si="22"/>
        <v>0</v>
      </c>
    </row>
    <row r="1449" spans="1:11" ht="12.75" thickBot="1" thickTop="1">
      <c r="A1449" s="92"/>
      <c r="B1449" s="86">
        <v>1435</v>
      </c>
      <c r="C1449" s="92" t="s">
        <v>3013</v>
      </c>
      <c r="D1449" s="161" t="s">
        <v>1618</v>
      </c>
      <c r="E1449" s="161" t="s">
        <v>2079</v>
      </c>
      <c r="F1449" s="165" t="s">
        <v>2056</v>
      </c>
      <c r="G1449" s="161"/>
      <c r="H1449" s="162" t="s">
        <v>504</v>
      </c>
      <c r="I1449" s="163">
        <v>25</v>
      </c>
      <c r="J1449" s="197"/>
      <c r="K1449" s="91">
        <f t="shared" si="22"/>
        <v>0</v>
      </c>
    </row>
    <row r="1450" spans="1:11" ht="24" thickBot="1" thickTop="1">
      <c r="A1450" s="92"/>
      <c r="B1450" s="86">
        <v>1436</v>
      </c>
      <c r="C1450" s="92" t="s">
        <v>3013</v>
      </c>
      <c r="D1450" s="161" t="s">
        <v>1618</v>
      </c>
      <c r="E1450" s="161" t="s">
        <v>2066</v>
      </c>
      <c r="F1450" s="165" t="s">
        <v>2056</v>
      </c>
      <c r="G1450" s="161" t="s">
        <v>2067</v>
      </c>
      <c r="H1450" s="162" t="s">
        <v>504</v>
      </c>
      <c r="I1450" s="163">
        <v>25</v>
      </c>
      <c r="J1450" s="197"/>
      <c r="K1450" s="91">
        <f t="shared" si="22"/>
        <v>0</v>
      </c>
    </row>
    <row r="1451" spans="1:11" ht="12.75" thickBot="1" thickTop="1">
      <c r="A1451" s="92"/>
      <c r="B1451" s="86">
        <v>1437</v>
      </c>
      <c r="C1451" s="92" t="s">
        <v>3013</v>
      </c>
      <c r="D1451" s="161" t="s">
        <v>1618</v>
      </c>
      <c r="E1451" s="161" t="s">
        <v>2068</v>
      </c>
      <c r="F1451" s="165" t="s">
        <v>2056</v>
      </c>
      <c r="G1451" s="161" t="s">
        <v>2069</v>
      </c>
      <c r="H1451" s="162" t="s">
        <v>504</v>
      </c>
      <c r="I1451" s="163">
        <v>25</v>
      </c>
      <c r="J1451" s="197"/>
      <c r="K1451" s="91">
        <f t="shared" si="22"/>
        <v>0</v>
      </c>
    </row>
    <row r="1452" spans="1:11" ht="12.75" thickBot="1" thickTop="1">
      <c r="A1452" s="92"/>
      <c r="B1452" s="86">
        <v>1438</v>
      </c>
      <c r="C1452" s="92" t="s">
        <v>3013</v>
      </c>
      <c r="D1452" s="161" t="s">
        <v>1618</v>
      </c>
      <c r="E1452" s="161" t="s">
        <v>2070</v>
      </c>
      <c r="F1452" s="165" t="s">
        <v>2056</v>
      </c>
      <c r="G1452" s="161" t="s">
        <v>2071</v>
      </c>
      <c r="H1452" s="162" t="s">
        <v>504</v>
      </c>
      <c r="I1452" s="163">
        <v>25</v>
      </c>
      <c r="J1452" s="197"/>
      <c r="K1452" s="91">
        <f t="shared" si="22"/>
        <v>0</v>
      </c>
    </row>
    <row r="1453" spans="1:11" ht="12.75" thickBot="1" thickTop="1">
      <c r="A1453" s="92"/>
      <c r="B1453" s="86">
        <v>1439</v>
      </c>
      <c r="C1453" s="92" t="s">
        <v>3013</v>
      </c>
      <c r="D1453" s="161" t="s">
        <v>1618</v>
      </c>
      <c r="E1453" s="161" t="s">
        <v>2072</v>
      </c>
      <c r="F1453" s="165" t="s">
        <v>2056</v>
      </c>
      <c r="G1453" s="161" t="s">
        <v>2073</v>
      </c>
      <c r="H1453" s="162" t="s">
        <v>504</v>
      </c>
      <c r="I1453" s="163">
        <v>25</v>
      </c>
      <c r="J1453" s="197"/>
      <c r="K1453" s="91">
        <f t="shared" si="22"/>
        <v>0</v>
      </c>
    </row>
    <row r="1454" spans="1:11" ht="12.75" thickBot="1" thickTop="1">
      <c r="A1454" s="92"/>
      <c r="B1454" s="86">
        <v>1440</v>
      </c>
      <c r="C1454" s="92" t="s">
        <v>3013</v>
      </c>
      <c r="D1454" s="161" t="s">
        <v>1618</v>
      </c>
      <c r="E1454" s="161" t="s">
        <v>2074</v>
      </c>
      <c r="F1454" s="165" t="s">
        <v>2056</v>
      </c>
      <c r="G1454" s="161" t="s">
        <v>2075</v>
      </c>
      <c r="H1454" s="162" t="s">
        <v>504</v>
      </c>
      <c r="I1454" s="163">
        <v>25</v>
      </c>
      <c r="J1454" s="197"/>
      <c r="K1454" s="91">
        <f t="shared" si="22"/>
        <v>0</v>
      </c>
    </row>
    <row r="1455" spans="1:11" ht="12.75" thickBot="1" thickTop="1">
      <c r="A1455" s="92"/>
      <c r="B1455" s="86">
        <v>1441</v>
      </c>
      <c r="C1455" s="92" t="s">
        <v>3013</v>
      </c>
      <c r="D1455" s="161" t="s">
        <v>1618</v>
      </c>
      <c r="E1455" s="161" t="s">
        <v>2076</v>
      </c>
      <c r="F1455" s="165" t="s">
        <v>2056</v>
      </c>
      <c r="G1455" s="161" t="s">
        <v>2077</v>
      </c>
      <c r="H1455" s="162" t="s">
        <v>504</v>
      </c>
      <c r="I1455" s="163">
        <v>25</v>
      </c>
      <c r="J1455" s="197"/>
      <c r="K1455" s="91">
        <f t="shared" si="22"/>
        <v>0</v>
      </c>
    </row>
    <row r="1456" spans="1:11" ht="12.75" thickBot="1" thickTop="1">
      <c r="A1456" s="92"/>
      <c r="B1456" s="86">
        <v>1442</v>
      </c>
      <c r="C1456" s="92" t="s">
        <v>2198</v>
      </c>
      <c r="D1456" s="161" t="s">
        <v>1618</v>
      </c>
      <c r="E1456" s="104" t="s">
        <v>2475</v>
      </c>
      <c r="F1456" s="92"/>
      <c r="G1456" s="104"/>
      <c r="H1456" s="94" t="s">
        <v>504</v>
      </c>
      <c r="I1456" s="100">
        <v>10</v>
      </c>
      <c r="J1456" s="197"/>
      <c r="K1456" s="91">
        <f t="shared" si="22"/>
        <v>0</v>
      </c>
    </row>
    <row r="1457" spans="1:11" ht="12.75" thickBot="1" thickTop="1">
      <c r="A1457" s="92"/>
      <c r="B1457" s="86">
        <v>1443</v>
      </c>
      <c r="C1457" s="92" t="s">
        <v>3013</v>
      </c>
      <c r="D1457" s="161" t="s">
        <v>2080</v>
      </c>
      <c r="E1457" s="161" t="s">
        <v>2081</v>
      </c>
      <c r="F1457" s="165" t="s">
        <v>2056</v>
      </c>
      <c r="G1457" s="161" t="s">
        <v>2082</v>
      </c>
      <c r="H1457" s="162" t="s">
        <v>504</v>
      </c>
      <c r="I1457" s="163">
        <v>25</v>
      </c>
      <c r="J1457" s="197"/>
      <c r="K1457" s="91">
        <f t="shared" si="22"/>
        <v>0</v>
      </c>
    </row>
    <row r="1458" spans="1:11" ht="12.75" thickBot="1" thickTop="1">
      <c r="A1458" s="92"/>
      <c r="B1458" s="86">
        <v>1444</v>
      </c>
      <c r="C1458" s="92" t="s">
        <v>3013</v>
      </c>
      <c r="D1458" s="161" t="s">
        <v>2080</v>
      </c>
      <c r="E1458" s="161" t="s">
        <v>2081</v>
      </c>
      <c r="F1458" s="165" t="s">
        <v>2056</v>
      </c>
      <c r="G1458" s="161" t="s">
        <v>2083</v>
      </c>
      <c r="H1458" s="162" t="s">
        <v>504</v>
      </c>
      <c r="I1458" s="163">
        <v>25</v>
      </c>
      <c r="J1458" s="197"/>
      <c r="K1458" s="91">
        <f t="shared" si="22"/>
        <v>0</v>
      </c>
    </row>
    <row r="1459" spans="1:11" ht="12.75" thickBot="1" thickTop="1">
      <c r="A1459" s="92"/>
      <c r="B1459" s="86">
        <v>1445</v>
      </c>
      <c r="C1459" s="92" t="s">
        <v>3013</v>
      </c>
      <c r="D1459" s="161" t="s">
        <v>2080</v>
      </c>
      <c r="E1459" s="161" t="s">
        <v>2081</v>
      </c>
      <c r="F1459" s="165" t="s">
        <v>2056</v>
      </c>
      <c r="G1459" s="161" t="s">
        <v>2084</v>
      </c>
      <c r="H1459" s="162" t="s">
        <v>504</v>
      </c>
      <c r="I1459" s="163">
        <v>25</v>
      </c>
      <c r="J1459" s="197"/>
      <c r="K1459" s="91">
        <f t="shared" si="22"/>
        <v>0</v>
      </c>
    </row>
    <row r="1460" spans="1:11" ht="12.75" thickBot="1" thickTop="1">
      <c r="A1460" s="92"/>
      <c r="B1460" s="86">
        <v>1446</v>
      </c>
      <c r="C1460" s="101" t="s">
        <v>3158</v>
      </c>
      <c r="D1460" s="96" t="s">
        <v>1783</v>
      </c>
      <c r="E1460" s="102" t="s">
        <v>673</v>
      </c>
      <c r="F1460" s="101" t="s">
        <v>2476</v>
      </c>
      <c r="G1460" s="102" t="s">
        <v>2477</v>
      </c>
      <c r="H1460" s="94" t="s">
        <v>2478</v>
      </c>
      <c r="I1460" s="100">
        <v>16</v>
      </c>
      <c r="J1460" s="197"/>
      <c r="K1460" s="91">
        <f t="shared" si="22"/>
        <v>0</v>
      </c>
    </row>
    <row r="1461" spans="1:11" ht="12.75" thickBot="1" thickTop="1">
      <c r="A1461" s="92"/>
      <c r="B1461" s="86">
        <v>1447</v>
      </c>
      <c r="C1461" s="101" t="s">
        <v>3158</v>
      </c>
      <c r="D1461" s="96" t="s">
        <v>1783</v>
      </c>
      <c r="E1461" s="102" t="s">
        <v>673</v>
      </c>
      <c r="F1461" s="101" t="s">
        <v>2479</v>
      </c>
      <c r="G1461" s="102" t="s">
        <v>2480</v>
      </c>
      <c r="H1461" s="94" t="s">
        <v>2478</v>
      </c>
      <c r="I1461" s="100">
        <v>16</v>
      </c>
      <c r="J1461" s="197"/>
      <c r="K1461" s="91">
        <f t="shared" si="22"/>
        <v>0</v>
      </c>
    </row>
    <row r="1462" spans="1:11" ht="12.75" thickBot="1" thickTop="1">
      <c r="A1462" s="92"/>
      <c r="B1462" s="86">
        <v>1448</v>
      </c>
      <c r="C1462" s="92" t="s">
        <v>59</v>
      </c>
      <c r="D1462" s="96" t="s">
        <v>1783</v>
      </c>
      <c r="E1462" s="96" t="s">
        <v>673</v>
      </c>
      <c r="F1462" s="97"/>
      <c r="G1462" s="96"/>
      <c r="H1462" s="98" t="s">
        <v>2265</v>
      </c>
      <c r="I1462" s="99">
        <v>30</v>
      </c>
      <c r="J1462" s="197"/>
      <c r="K1462" s="91">
        <f t="shared" si="22"/>
        <v>0</v>
      </c>
    </row>
    <row r="1463" spans="1:11" ht="12.75" thickBot="1" thickTop="1">
      <c r="A1463" s="92"/>
      <c r="B1463" s="86">
        <v>1449</v>
      </c>
      <c r="C1463" s="101" t="s">
        <v>3158</v>
      </c>
      <c r="D1463" s="96" t="s">
        <v>1783</v>
      </c>
      <c r="E1463" s="102" t="s">
        <v>2481</v>
      </c>
      <c r="F1463" s="101" t="s">
        <v>2482</v>
      </c>
      <c r="G1463" s="102" t="s">
        <v>2483</v>
      </c>
      <c r="H1463" s="94" t="s">
        <v>2478</v>
      </c>
      <c r="I1463" s="100">
        <v>18</v>
      </c>
      <c r="J1463" s="197"/>
      <c r="K1463" s="91">
        <f t="shared" si="22"/>
        <v>0</v>
      </c>
    </row>
    <row r="1464" spans="1:11" ht="12.75" thickBot="1" thickTop="1">
      <c r="A1464" s="92"/>
      <c r="B1464" s="86">
        <v>1450</v>
      </c>
      <c r="C1464" s="101" t="s">
        <v>3158</v>
      </c>
      <c r="D1464" s="96" t="s">
        <v>1783</v>
      </c>
      <c r="E1464" s="102" t="s">
        <v>2484</v>
      </c>
      <c r="F1464" s="101" t="s">
        <v>2485</v>
      </c>
      <c r="G1464" s="102" t="s">
        <v>2486</v>
      </c>
      <c r="H1464" s="94" t="s">
        <v>2478</v>
      </c>
      <c r="I1464" s="100">
        <v>15</v>
      </c>
      <c r="J1464" s="197"/>
      <c r="K1464" s="91">
        <f t="shared" si="22"/>
        <v>0</v>
      </c>
    </row>
    <row r="1465" spans="1:11" ht="12.75" thickBot="1" thickTop="1">
      <c r="A1465" s="92"/>
      <c r="B1465" s="86">
        <v>1451</v>
      </c>
      <c r="C1465" s="101" t="s">
        <v>3158</v>
      </c>
      <c r="D1465" s="96" t="s">
        <v>1783</v>
      </c>
      <c r="E1465" s="102" t="s">
        <v>2484</v>
      </c>
      <c r="F1465" s="101" t="s">
        <v>2487</v>
      </c>
      <c r="G1465" s="102" t="s">
        <v>2488</v>
      </c>
      <c r="H1465" s="94" t="s">
        <v>2478</v>
      </c>
      <c r="I1465" s="100">
        <v>15</v>
      </c>
      <c r="J1465" s="197"/>
      <c r="K1465" s="91">
        <f t="shared" si="22"/>
        <v>0</v>
      </c>
    </row>
    <row r="1466" spans="1:11" ht="12.75" thickBot="1" thickTop="1">
      <c r="A1466" s="92"/>
      <c r="B1466" s="86">
        <v>1452</v>
      </c>
      <c r="C1466" s="101" t="s">
        <v>3158</v>
      </c>
      <c r="D1466" s="96" t="s">
        <v>1783</v>
      </c>
      <c r="E1466" s="102" t="s">
        <v>2484</v>
      </c>
      <c r="F1466" s="101" t="s">
        <v>2489</v>
      </c>
      <c r="G1466" s="102" t="s">
        <v>2490</v>
      </c>
      <c r="H1466" s="94" t="s">
        <v>2478</v>
      </c>
      <c r="I1466" s="100">
        <v>15</v>
      </c>
      <c r="J1466" s="197"/>
      <c r="K1466" s="91">
        <f t="shared" si="22"/>
        <v>0</v>
      </c>
    </row>
    <row r="1467" spans="1:11" ht="12.75" thickBot="1" thickTop="1">
      <c r="A1467" s="92"/>
      <c r="B1467" s="86">
        <v>1453</v>
      </c>
      <c r="C1467" s="101" t="s">
        <v>3158</v>
      </c>
      <c r="D1467" s="96" t="s">
        <v>1783</v>
      </c>
      <c r="E1467" s="102" t="s">
        <v>2484</v>
      </c>
      <c r="F1467" s="101" t="s">
        <v>2491</v>
      </c>
      <c r="G1467" s="102" t="s">
        <v>2480</v>
      </c>
      <c r="H1467" s="94" t="s">
        <v>2478</v>
      </c>
      <c r="I1467" s="100">
        <v>15</v>
      </c>
      <c r="J1467" s="197"/>
      <c r="K1467" s="91">
        <f t="shared" si="22"/>
        <v>0</v>
      </c>
    </row>
    <row r="1468" spans="1:11" ht="12.75" thickBot="1" thickTop="1">
      <c r="A1468" s="92"/>
      <c r="B1468" s="86">
        <v>1454</v>
      </c>
      <c r="C1468" s="101" t="s">
        <v>3158</v>
      </c>
      <c r="D1468" s="96" t="s">
        <v>1783</v>
      </c>
      <c r="E1468" s="102" t="s">
        <v>2484</v>
      </c>
      <c r="F1468" s="101" t="s">
        <v>2492</v>
      </c>
      <c r="G1468" s="102" t="s">
        <v>2493</v>
      </c>
      <c r="H1468" s="94" t="s">
        <v>2478</v>
      </c>
      <c r="I1468" s="100">
        <v>15</v>
      </c>
      <c r="J1468" s="197"/>
      <c r="K1468" s="91">
        <f t="shared" si="22"/>
        <v>0</v>
      </c>
    </row>
    <row r="1469" spans="1:11" ht="12.75" thickBot="1" thickTop="1">
      <c r="A1469" s="92"/>
      <c r="B1469" s="86">
        <v>1455</v>
      </c>
      <c r="C1469" s="92" t="s">
        <v>59</v>
      </c>
      <c r="D1469" s="96" t="s">
        <v>1783</v>
      </c>
      <c r="E1469" s="96" t="s">
        <v>2085</v>
      </c>
      <c r="F1469" s="97"/>
      <c r="G1469" s="96"/>
      <c r="H1469" s="94" t="s">
        <v>2254</v>
      </c>
      <c r="I1469" s="99">
        <v>25</v>
      </c>
      <c r="J1469" s="197"/>
      <c r="K1469" s="91">
        <f t="shared" si="22"/>
        <v>0</v>
      </c>
    </row>
    <row r="1470" spans="1:11" ht="12.75" thickBot="1" thickTop="1">
      <c r="A1470" s="92"/>
      <c r="B1470" s="86">
        <v>1456</v>
      </c>
      <c r="C1470" s="92" t="s">
        <v>3052</v>
      </c>
      <c r="D1470" s="96" t="s">
        <v>2764</v>
      </c>
      <c r="E1470" s="93" t="s">
        <v>2094</v>
      </c>
      <c r="F1470" s="92"/>
      <c r="G1470" s="93"/>
      <c r="H1470" s="94">
        <v>3</v>
      </c>
      <c r="I1470" s="100">
        <v>20</v>
      </c>
      <c r="J1470" s="197"/>
      <c r="K1470" s="91">
        <f t="shared" si="22"/>
        <v>0</v>
      </c>
    </row>
    <row r="1471" spans="1:11" ht="12.75" thickBot="1" thickTop="1">
      <c r="A1471" s="92"/>
      <c r="B1471" s="86">
        <v>1457</v>
      </c>
      <c r="C1471" s="92" t="s">
        <v>59</v>
      </c>
      <c r="D1471" s="96" t="s">
        <v>2764</v>
      </c>
      <c r="E1471" s="96" t="s">
        <v>2086</v>
      </c>
      <c r="F1471" s="97"/>
      <c r="G1471" s="96"/>
      <c r="H1471" s="98" t="s">
        <v>2263</v>
      </c>
      <c r="I1471" s="99">
        <v>20</v>
      </c>
      <c r="J1471" s="197"/>
      <c r="K1471" s="91">
        <f t="shared" si="22"/>
        <v>0</v>
      </c>
    </row>
    <row r="1472" spans="1:11" ht="12.75" thickBot="1" thickTop="1">
      <c r="A1472" s="92"/>
      <c r="B1472" s="86">
        <v>1458</v>
      </c>
      <c r="C1472" s="92" t="s">
        <v>3221</v>
      </c>
      <c r="D1472" s="96" t="s">
        <v>2764</v>
      </c>
      <c r="E1472" s="93" t="s">
        <v>830</v>
      </c>
      <c r="F1472" s="92" t="s">
        <v>2494</v>
      </c>
      <c r="G1472" s="93" t="s">
        <v>2495</v>
      </c>
      <c r="H1472" s="94" t="s">
        <v>2256</v>
      </c>
      <c r="I1472" s="100">
        <v>25</v>
      </c>
      <c r="J1472" s="197"/>
      <c r="K1472" s="91">
        <f t="shared" si="22"/>
        <v>0</v>
      </c>
    </row>
    <row r="1473" spans="1:11" ht="12.75" thickBot="1" thickTop="1">
      <c r="A1473" s="92"/>
      <c r="B1473" s="86">
        <v>1459</v>
      </c>
      <c r="C1473" s="92" t="s">
        <v>2163</v>
      </c>
      <c r="D1473" s="96" t="s">
        <v>2764</v>
      </c>
      <c r="E1473" s="93" t="s">
        <v>3690</v>
      </c>
      <c r="F1473" s="92" t="s">
        <v>3913</v>
      </c>
      <c r="G1473" s="93" t="s">
        <v>3914</v>
      </c>
      <c r="H1473" s="94" t="s">
        <v>2259</v>
      </c>
      <c r="I1473" s="100">
        <v>35</v>
      </c>
      <c r="J1473" s="197"/>
      <c r="K1473" s="91">
        <f t="shared" si="22"/>
        <v>0</v>
      </c>
    </row>
    <row r="1474" spans="1:11" ht="12.75" thickBot="1" thickTop="1">
      <c r="A1474" s="92"/>
      <c r="B1474" s="86">
        <v>1460</v>
      </c>
      <c r="C1474" s="92" t="s">
        <v>2163</v>
      </c>
      <c r="D1474" s="96" t="s">
        <v>2764</v>
      </c>
      <c r="E1474" s="93" t="s">
        <v>2087</v>
      </c>
      <c r="F1474" s="92" t="s">
        <v>229</v>
      </c>
      <c r="G1474" s="93" t="s">
        <v>2088</v>
      </c>
      <c r="H1474" s="94" t="s">
        <v>2263</v>
      </c>
      <c r="I1474" s="100">
        <v>35</v>
      </c>
      <c r="J1474" s="197"/>
      <c r="K1474" s="91">
        <f t="shared" si="22"/>
        <v>0</v>
      </c>
    </row>
    <row r="1475" spans="1:11" ht="12.75" thickBot="1" thickTop="1">
      <c r="A1475" s="92"/>
      <c r="B1475" s="86">
        <v>1461</v>
      </c>
      <c r="C1475" s="92" t="s">
        <v>3000</v>
      </c>
      <c r="D1475" s="96" t="s">
        <v>2764</v>
      </c>
      <c r="E1475" s="93" t="s">
        <v>674</v>
      </c>
      <c r="F1475" s="92" t="s">
        <v>1572</v>
      </c>
      <c r="G1475" s="93" t="s">
        <v>1666</v>
      </c>
      <c r="H1475" s="94" t="s">
        <v>127</v>
      </c>
      <c r="I1475" s="100">
        <v>30</v>
      </c>
      <c r="J1475" s="197"/>
      <c r="K1475" s="91">
        <f t="shared" si="22"/>
        <v>0</v>
      </c>
    </row>
    <row r="1476" spans="1:11" ht="12.75" thickBot="1" thickTop="1">
      <c r="A1476" s="92"/>
      <c r="B1476" s="86">
        <v>1462</v>
      </c>
      <c r="C1476" s="92" t="s">
        <v>2163</v>
      </c>
      <c r="D1476" s="96" t="s">
        <v>2764</v>
      </c>
      <c r="E1476" s="93" t="s">
        <v>2089</v>
      </c>
      <c r="F1476" s="92" t="s">
        <v>2090</v>
      </c>
      <c r="G1476" s="93" t="s">
        <v>2091</v>
      </c>
      <c r="H1476" s="94" t="s">
        <v>2259</v>
      </c>
      <c r="I1476" s="100">
        <v>35</v>
      </c>
      <c r="J1476" s="197"/>
      <c r="K1476" s="91">
        <f t="shared" si="22"/>
        <v>0</v>
      </c>
    </row>
    <row r="1477" spans="1:11" ht="12.75" thickBot="1" thickTop="1">
      <c r="A1477" s="92"/>
      <c r="B1477" s="86">
        <v>1463</v>
      </c>
      <c r="C1477" s="92" t="s">
        <v>3221</v>
      </c>
      <c r="D1477" s="96" t="s">
        <v>2764</v>
      </c>
      <c r="E1477" s="93" t="s">
        <v>2089</v>
      </c>
      <c r="F1477" s="92" t="s">
        <v>2090</v>
      </c>
      <c r="G1477" s="93" t="s">
        <v>3915</v>
      </c>
      <c r="H1477" s="94" t="s">
        <v>2256</v>
      </c>
      <c r="I1477" s="100">
        <v>20</v>
      </c>
      <c r="J1477" s="197"/>
      <c r="K1477" s="91">
        <f t="shared" si="22"/>
        <v>0</v>
      </c>
    </row>
    <row r="1478" spans="1:11" ht="12.75" thickBot="1" thickTop="1">
      <c r="A1478" s="92"/>
      <c r="B1478" s="86">
        <v>1464</v>
      </c>
      <c r="C1478" s="92" t="s">
        <v>3221</v>
      </c>
      <c r="D1478" s="96" t="s">
        <v>2764</v>
      </c>
      <c r="E1478" s="93" t="s">
        <v>3916</v>
      </c>
      <c r="F1478" s="92" t="s">
        <v>3917</v>
      </c>
      <c r="G1478" s="93" t="s">
        <v>3918</v>
      </c>
      <c r="H1478" s="94" t="s">
        <v>2256</v>
      </c>
      <c r="I1478" s="100">
        <v>20</v>
      </c>
      <c r="J1478" s="197"/>
      <c r="K1478" s="91">
        <f t="shared" si="22"/>
        <v>0</v>
      </c>
    </row>
    <row r="1479" spans="1:11" ht="12.75" thickBot="1" thickTop="1">
      <c r="A1479" s="92"/>
      <c r="B1479" s="86">
        <v>1465</v>
      </c>
      <c r="C1479" s="92" t="s">
        <v>2163</v>
      </c>
      <c r="D1479" s="96" t="s">
        <v>2764</v>
      </c>
      <c r="E1479" s="93" t="s">
        <v>3919</v>
      </c>
      <c r="F1479" s="92" t="s">
        <v>3917</v>
      </c>
      <c r="G1479" s="93" t="s">
        <v>2496</v>
      </c>
      <c r="H1479" s="94" t="s">
        <v>2254</v>
      </c>
      <c r="I1479" s="100">
        <v>35</v>
      </c>
      <c r="J1479" s="197"/>
      <c r="K1479" s="91">
        <f t="shared" si="22"/>
        <v>0</v>
      </c>
    </row>
    <row r="1480" spans="1:11" ht="12.75" thickBot="1" thickTop="1">
      <c r="A1480" s="92"/>
      <c r="B1480" s="86">
        <v>1466</v>
      </c>
      <c r="C1480" s="92" t="s">
        <v>2163</v>
      </c>
      <c r="D1480" s="96" t="s">
        <v>2764</v>
      </c>
      <c r="E1480" s="93" t="s">
        <v>3919</v>
      </c>
      <c r="F1480" s="92"/>
      <c r="G1480" s="93"/>
      <c r="H1480" s="94" t="s">
        <v>2259</v>
      </c>
      <c r="I1480" s="100">
        <v>30</v>
      </c>
      <c r="J1480" s="197"/>
      <c r="K1480" s="91">
        <f t="shared" si="22"/>
        <v>0</v>
      </c>
    </row>
    <row r="1481" spans="1:11" ht="12.75" thickBot="1" thickTop="1">
      <c r="A1481" s="92"/>
      <c r="B1481" s="86">
        <v>1467</v>
      </c>
      <c r="C1481" s="92" t="s">
        <v>59</v>
      </c>
      <c r="D1481" s="96" t="s">
        <v>2764</v>
      </c>
      <c r="E1481" s="96" t="s">
        <v>2092</v>
      </c>
      <c r="F1481" s="97"/>
      <c r="G1481" s="96"/>
      <c r="H1481" s="98" t="s">
        <v>2263</v>
      </c>
      <c r="I1481" s="99">
        <v>20</v>
      </c>
      <c r="J1481" s="197"/>
      <c r="K1481" s="91">
        <f t="shared" si="22"/>
        <v>0</v>
      </c>
    </row>
    <row r="1482" spans="1:11" ht="12.75" thickBot="1" thickTop="1">
      <c r="A1482" s="92"/>
      <c r="B1482" s="86">
        <v>1468</v>
      </c>
      <c r="C1482" s="92" t="s">
        <v>59</v>
      </c>
      <c r="D1482" s="96" t="s">
        <v>2764</v>
      </c>
      <c r="E1482" s="96" t="s">
        <v>2095</v>
      </c>
      <c r="F1482" s="97"/>
      <c r="G1482" s="96"/>
      <c r="H1482" s="98" t="s">
        <v>2254</v>
      </c>
      <c r="I1482" s="99">
        <v>25</v>
      </c>
      <c r="J1482" s="197"/>
      <c r="K1482" s="91">
        <f t="shared" si="22"/>
        <v>0</v>
      </c>
    </row>
    <row r="1483" spans="1:11" ht="12.75" thickBot="1" thickTop="1">
      <c r="A1483" s="92"/>
      <c r="B1483" s="86">
        <v>1469</v>
      </c>
      <c r="C1483" s="92" t="s">
        <v>59</v>
      </c>
      <c r="D1483" s="96" t="s">
        <v>2764</v>
      </c>
      <c r="E1483" s="96" t="s">
        <v>2093</v>
      </c>
      <c r="F1483" s="97"/>
      <c r="G1483" s="96"/>
      <c r="H1483" s="98" t="s">
        <v>2263</v>
      </c>
      <c r="I1483" s="99">
        <v>20</v>
      </c>
      <c r="J1483" s="197"/>
      <c r="K1483" s="91">
        <f t="shared" si="22"/>
        <v>0</v>
      </c>
    </row>
    <row r="1484" spans="1:11" ht="12.75" thickBot="1" thickTop="1">
      <c r="A1484" s="92"/>
      <c r="B1484" s="86">
        <v>1470</v>
      </c>
      <c r="C1484" s="92" t="s">
        <v>625</v>
      </c>
      <c r="D1484" s="93" t="s">
        <v>1784</v>
      </c>
      <c r="E1484" s="170" t="s">
        <v>2497</v>
      </c>
      <c r="F1484" s="171"/>
      <c r="G1484" s="170" t="s">
        <v>988</v>
      </c>
      <c r="H1484" s="171" t="s">
        <v>2821</v>
      </c>
      <c r="I1484" s="172">
        <v>85</v>
      </c>
      <c r="J1484" s="197"/>
      <c r="K1484" s="91">
        <f t="shared" si="22"/>
        <v>0</v>
      </c>
    </row>
    <row r="1485" spans="1:11" ht="12.75" thickBot="1" thickTop="1">
      <c r="A1485" s="92"/>
      <c r="B1485" s="86">
        <v>1471</v>
      </c>
      <c r="C1485" s="92" t="s">
        <v>625</v>
      </c>
      <c r="D1485" s="93" t="s">
        <v>1784</v>
      </c>
      <c r="E1485" s="170" t="s">
        <v>1720</v>
      </c>
      <c r="F1485" s="171"/>
      <c r="G1485" s="170" t="s">
        <v>2498</v>
      </c>
      <c r="H1485" s="171" t="s">
        <v>2821</v>
      </c>
      <c r="I1485" s="172">
        <v>85</v>
      </c>
      <c r="J1485" s="197"/>
      <c r="K1485" s="91">
        <f t="shared" si="22"/>
        <v>0</v>
      </c>
    </row>
    <row r="1486" spans="1:11" ht="12.75" thickBot="1" thickTop="1">
      <c r="A1486" s="92"/>
      <c r="B1486" s="86">
        <v>1472</v>
      </c>
      <c r="C1486" s="92" t="s">
        <v>2163</v>
      </c>
      <c r="D1486" s="93" t="s">
        <v>1784</v>
      </c>
      <c r="E1486" s="93" t="s">
        <v>2171</v>
      </c>
      <c r="F1486" s="92"/>
      <c r="G1486" s="93"/>
      <c r="H1486" s="94" t="s">
        <v>2255</v>
      </c>
      <c r="I1486" s="100">
        <v>60</v>
      </c>
      <c r="J1486" s="197"/>
      <c r="K1486" s="91">
        <f t="shared" si="22"/>
        <v>0</v>
      </c>
    </row>
    <row r="1487" spans="1:11" ht="12.75" thickBot="1" thickTop="1">
      <c r="A1487" s="92"/>
      <c r="B1487" s="86">
        <v>1473</v>
      </c>
      <c r="C1487" s="92" t="s">
        <v>59</v>
      </c>
      <c r="D1487" s="96" t="s">
        <v>2096</v>
      </c>
      <c r="E1487" s="96" t="s">
        <v>2097</v>
      </c>
      <c r="F1487" s="97"/>
      <c r="G1487" s="96"/>
      <c r="H1487" s="98" t="s">
        <v>2256</v>
      </c>
      <c r="I1487" s="99">
        <v>20</v>
      </c>
      <c r="J1487" s="197"/>
      <c r="K1487" s="91">
        <f aca="true" t="shared" si="23" ref="K1487:K1550">J1487*I1487</f>
        <v>0</v>
      </c>
    </row>
    <row r="1488" spans="1:11" ht="12.75" thickBot="1" thickTop="1">
      <c r="A1488" s="92"/>
      <c r="B1488" s="86">
        <v>1474</v>
      </c>
      <c r="C1488" s="92" t="s">
        <v>1404</v>
      </c>
      <c r="D1488" s="93" t="s">
        <v>1785</v>
      </c>
      <c r="E1488" s="93" t="s">
        <v>1786</v>
      </c>
      <c r="F1488" s="103"/>
      <c r="G1488" s="93"/>
      <c r="H1488" s="94" t="s">
        <v>2722</v>
      </c>
      <c r="I1488" s="100">
        <v>20</v>
      </c>
      <c r="J1488" s="197"/>
      <c r="K1488" s="91">
        <f t="shared" si="23"/>
        <v>0</v>
      </c>
    </row>
    <row r="1489" spans="1:11" ht="12.75" thickBot="1" thickTop="1">
      <c r="A1489" s="92"/>
      <c r="B1489" s="86">
        <v>1475</v>
      </c>
      <c r="C1489" s="92" t="s">
        <v>1404</v>
      </c>
      <c r="D1489" s="93" t="s">
        <v>1785</v>
      </c>
      <c r="E1489" s="93" t="s">
        <v>1787</v>
      </c>
      <c r="F1489" s="103"/>
      <c r="G1489" s="93"/>
      <c r="H1489" s="94" t="s">
        <v>2722</v>
      </c>
      <c r="I1489" s="100">
        <v>20</v>
      </c>
      <c r="J1489" s="197"/>
      <c r="K1489" s="91">
        <f t="shared" si="23"/>
        <v>0</v>
      </c>
    </row>
    <row r="1490" spans="1:11" ht="12.75" thickBot="1" thickTop="1">
      <c r="A1490" s="92"/>
      <c r="B1490" s="86">
        <v>1476</v>
      </c>
      <c r="C1490" s="92" t="s">
        <v>1399</v>
      </c>
      <c r="D1490" s="93" t="s">
        <v>2499</v>
      </c>
      <c r="E1490" s="93" t="s">
        <v>2500</v>
      </c>
      <c r="F1490" s="92"/>
      <c r="G1490" s="93" t="s">
        <v>2501</v>
      </c>
      <c r="H1490" s="92">
        <v>7</v>
      </c>
      <c r="I1490" s="95">
        <v>100</v>
      </c>
      <c r="J1490" s="197"/>
      <c r="K1490" s="91">
        <f t="shared" si="23"/>
        <v>0</v>
      </c>
    </row>
    <row r="1491" spans="1:11" ht="12.75" thickBot="1" thickTop="1">
      <c r="A1491" s="92"/>
      <c r="B1491" s="86">
        <v>1477</v>
      </c>
      <c r="C1491" s="92" t="s">
        <v>1399</v>
      </c>
      <c r="D1491" s="93" t="s">
        <v>2499</v>
      </c>
      <c r="E1491" s="93" t="s">
        <v>2502</v>
      </c>
      <c r="F1491" s="92" t="s">
        <v>2503</v>
      </c>
      <c r="G1491" s="93" t="s">
        <v>2504</v>
      </c>
      <c r="H1491" s="92">
        <v>5</v>
      </c>
      <c r="I1491" s="95">
        <v>100</v>
      </c>
      <c r="J1491" s="197"/>
      <c r="K1491" s="91">
        <f t="shared" si="23"/>
        <v>0</v>
      </c>
    </row>
    <row r="1492" spans="1:11" ht="12.75" thickBot="1" thickTop="1">
      <c r="A1492" s="92"/>
      <c r="B1492" s="86">
        <v>1478</v>
      </c>
      <c r="C1492" s="92" t="s">
        <v>2163</v>
      </c>
      <c r="D1492" s="93" t="s">
        <v>2098</v>
      </c>
      <c r="E1492" s="93" t="s">
        <v>2099</v>
      </c>
      <c r="F1492" s="92" t="s">
        <v>2100</v>
      </c>
      <c r="G1492" s="93" t="s">
        <v>2505</v>
      </c>
      <c r="H1492" s="94" t="s">
        <v>3426</v>
      </c>
      <c r="I1492" s="100">
        <v>55</v>
      </c>
      <c r="J1492" s="197"/>
      <c r="K1492" s="91">
        <f t="shared" si="23"/>
        <v>0</v>
      </c>
    </row>
    <row r="1493" spans="1:11" ht="12.75" thickBot="1" thickTop="1">
      <c r="A1493" s="92"/>
      <c r="B1493" s="86">
        <v>1479</v>
      </c>
      <c r="C1493" s="101" t="s">
        <v>3158</v>
      </c>
      <c r="D1493" s="102" t="s">
        <v>3920</v>
      </c>
      <c r="E1493" s="102" t="s">
        <v>3921</v>
      </c>
      <c r="F1493" s="101" t="s">
        <v>2299</v>
      </c>
      <c r="G1493" s="102" t="s">
        <v>3922</v>
      </c>
      <c r="H1493" s="94" t="s">
        <v>3027</v>
      </c>
      <c r="I1493" s="100">
        <v>30</v>
      </c>
      <c r="J1493" s="197"/>
      <c r="K1493" s="91">
        <f t="shared" si="23"/>
        <v>0</v>
      </c>
    </row>
    <row r="1494" spans="1:11" ht="12.75" thickBot="1" thickTop="1">
      <c r="A1494" s="92"/>
      <c r="B1494" s="86">
        <v>1480</v>
      </c>
      <c r="C1494" s="92" t="s">
        <v>59</v>
      </c>
      <c r="D1494" s="96" t="s">
        <v>1403</v>
      </c>
      <c r="E1494" s="96" t="s">
        <v>3923</v>
      </c>
      <c r="F1494" s="97"/>
      <c r="G1494" s="96"/>
      <c r="H1494" s="98">
        <v>1</v>
      </c>
      <c r="I1494" s="99">
        <v>15</v>
      </c>
      <c r="J1494" s="197"/>
      <c r="K1494" s="91">
        <f t="shared" si="23"/>
        <v>0</v>
      </c>
    </row>
    <row r="1495" spans="1:11" ht="12.75" thickBot="1" thickTop="1">
      <c r="A1495" s="92"/>
      <c r="B1495" s="86">
        <v>1481</v>
      </c>
      <c r="C1495" s="92" t="s">
        <v>3013</v>
      </c>
      <c r="D1495" s="93" t="s">
        <v>1788</v>
      </c>
      <c r="E1495" s="161" t="s">
        <v>3863</v>
      </c>
      <c r="F1495" s="165"/>
      <c r="G1495" s="161"/>
      <c r="H1495" s="162">
        <v>2</v>
      </c>
      <c r="I1495" s="163">
        <v>30</v>
      </c>
      <c r="J1495" s="197"/>
      <c r="K1495" s="91">
        <f t="shared" si="23"/>
        <v>0</v>
      </c>
    </row>
    <row r="1496" spans="1:11" ht="12.75" thickBot="1" thickTop="1">
      <c r="A1496" s="92"/>
      <c r="B1496" s="86">
        <v>1482</v>
      </c>
      <c r="C1496" s="92" t="s">
        <v>59</v>
      </c>
      <c r="D1496" s="93" t="s">
        <v>1788</v>
      </c>
      <c r="E1496" s="96" t="s">
        <v>3925</v>
      </c>
      <c r="F1496" s="97"/>
      <c r="G1496" s="96"/>
      <c r="H1496" s="98" t="s">
        <v>2264</v>
      </c>
      <c r="I1496" s="99">
        <v>10</v>
      </c>
      <c r="J1496" s="197"/>
      <c r="K1496" s="91">
        <f t="shared" si="23"/>
        <v>0</v>
      </c>
    </row>
    <row r="1497" spans="1:11" ht="12.75" thickBot="1" thickTop="1">
      <c r="A1497" s="92"/>
      <c r="B1497" s="86">
        <v>1483</v>
      </c>
      <c r="C1497" s="92" t="s">
        <v>3013</v>
      </c>
      <c r="D1497" s="93" t="s">
        <v>1788</v>
      </c>
      <c r="E1497" s="161" t="s">
        <v>2506</v>
      </c>
      <c r="F1497" s="165"/>
      <c r="G1497" s="161" t="s">
        <v>2507</v>
      </c>
      <c r="H1497" s="162" t="s">
        <v>3043</v>
      </c>
      <c r="I1497" s="163">
        <v>35</v>
      </c>
      <c r="J1497" s="197"/>
      <c r="K1497" s="91">
        <f t="shared" si="23"/>
        <v>0</v>
      </c>
    </row>
    <row r="1498" spans="1:11" ht="12.75" thickBot="1" thickTop="1">
      <c r="A1498" s="92"/>
      <c r="B1498" s="86">
        <v>1484</v>
      </c>
      <c r="C1498" s="92" t="s">
        <v>2163</v>
      </c>
      <c r="D1498" s="93" t="s">
        <v>1788</v>
      </c>
      <c r="E1498" s="93" t="s">
        <v>2101</v>
      </c>
      <c r="F1498" s="92" t="s">
        <v>2102</v>
      </c>
      <c r="G1498" s="93" t="s">
        <v>2103</v>
      </c>
      <c r="H1498" s="94" t="s">
        <v>2255</v>
      </c>
      <c r="I1498" s="100">
        <v>35</v>
      </c>
      <c r="J1498" s="197"/>
      <c r="K1498" s="91">
        <f t="shared" si="23"/>
        <v>0</v>
      </c>
    </row>
    <row r="1499" spans="1:11" ht="12.75" thickBot="1" thickTop="1">
      <c r="A1499" s="92"/>
      <c r="B1499" s="86">
        <v>1485</v>
      </c>
      <c r="C1499" s="92" t="s">
        <v>59</v>
      </c>
      <c r="D1499" s="93" t="s">
        <v>1788</v>
      </c>
      <c r="E1499" s="93" t="s">
        <v>2104</v>
      </c>
      <c r="F1499" s="97"/>
      <c r="G1499" s="96"/>
      <c r="H1499" s="98" t="s">
        <v>2254</v>
      </c>
      <c r="I1499" s="99">
        <v>20</v>
      </c>
      <c r="J1499" s="197"/>
      <c r="K1499" s="91">
        <f t="shared" si="23"/>
        <v>0</v>
      </c>
    </row>
    <row r="1500" spans="1:11" ht="12.75" thickBot="1" thickTop="1">
      <c r="A1500" s="92"/>
      <c r="B1500" s="86">
        <v>1486</v>
      </c>
      <c r="C1500" s="92" t="s">
        <v>2198</v>
      </c>
      <c r="D1500" s="104" t="s">
        <v>3926</v>
      </c>
      <c r="E1500" s="104" t="s">
        <v>3927</v>
      </c>
      <c r="F1500" s="92"/>
      <c r="G1500" s="104"/>
      <c r="H1500" s="94" t="s">
        <v>3928</v>
      </c>
      <c r="I1500" s="100">
        <v>15</v>
      </c>
      <c r="J1500" s="197"/>
      <c r="K1500" s="91">
        <f t="shared" si="23"/>
        <v>0</v>
      </c>
    </row>
    <row r="1501" spans="1:11" ht="12.75" thickBot="1" thickTop="1">
      <c r="A1501" s="92"/>
      <c r="B1501" s="86">
        <v>1487</v>
      </c>
      <c r="C1501" s="92" t="s">
        <v>1404</v>
      </c>
      <c r="D1501" s="93" t="s">
        <v>1789</v>
      </c>
      <c r="E1501" s="93" t="s">
        <v>1790</v>
      </c>
      <c r="F1501" s="103"/>
      <c r="G1501" s="93"/>
      <c r="H1501" s="94" t="s">
        <v>3929</v>
      </c>
      <c r="I1501" s="100">
        <v>20</v>
      </c>
      <c r="J1501" s="197"/>
      <c r="K1501" s="91">
        <f t="shared" si="23"/>
        <v>0</v>
      </c>
    </row>
    <row r="1502" spans="1:11" ht="12.75" thickBot="1" thickTop="1">
      <c r="A1502" s="92"/>
      <c r="B1502" s="86">
        <v>1488</v>
      </c>
      <c r="C1502" s="92" t="s">
        <v>1404</v>
      </c>
      <c r="D1502" s="93" t="s">
        <v>1789</v>
      </c>
      <c r="E1502" s="93" t="s">
        <v>1791</v>
      </c>
      <c r="F1502" s="103"/>
      <c r="G1502" s="93"/>
      <c r="H1502" s="94" t="s">
        <v>3929</v>
      </c>
      <c r="I1502" s="100">
        <v>20</v>
      </c>
      <c r="J1502" s="197"/>
      <c r="K1502" s="91">
        <f t="shared" si="23"/>
        <v>0</v>
      </c>
    </row>
    <row r="1503" spans="1:11" ht="12.75" thickBot="1" thickTop="1">
      <c r="A1503" s="92"/>
      <c r="B1503" s="86">
        <v>1489</v>
      </c>
      <c r="C1503" s="92" t="s">
        <v>1404</v>
      </c>
      <c r="D1503" s="93" t="s">
        <v>1789</v>
      </c>
      <c r="E1503" s="93" t="s">
        <v>1792</v>
      </c>
      <c r="F1503" s="103"/>
      <c r="G1503" s="93"/>
      <c r="H1503" s="94" t="s">
        <v>3929</v>
      </c>
      <c r="I1503" s="100">
        <v>20</v>
      </c>
      <c r="J1503" s="197"/>
      <c r="K1503" s="91">
        <f t="shared" si="23"/>
        <v>0</v>
      </c>
    </row>
    <row r="1504" spans="1:11" ht="12.75" thickBot="1" thickTop="1">
      <c r="A1504" s="92"/>
      <c r="B1504" s="86">
        <v>1490</v>
      </c>
      <c r="C1504" s="92" t="s">
        <v>1404</v>
      </c>
      <c r="D1504" s="93" t="s">
        <v>1793</v>
      </c>
      <c r="E1504" s="93" t="s">
        <v>1794</v>
      </c>
      <c r="F1504" s="103"/>
      <c r="G1504" s="93"/>
      <c r="H1504" s="94" t="s">
        <v>2722</v>
      </c>
      <c r="I1504" s="100">
        <v>20</v>
      </c>
      <c r="J1504" s="197"/>
      <c r="K1504" s="91">
        <f t="shared" si="23"/>
        <v>0</v>
      </c>
    </row>
    <row r="1505" spans="1:11" ht="12.75" thickBot="1" thickTop="1">
      <c r="A1505" s="92"/>
      <c r="B1505" s="86">
        <v>1491</v>
      </c>
      <c r="C1505" s="92" t="s">
        <v>1404</v>
      </c>
      <c r="D1505" s="93" t="s">
        <v>1793</v>
      </c>
      <c r="E1505" s="93" t="s">
        <v>1795</v>
      </c>
      <c r="F1505" s="103"/>
      <c r="G1505" s="93"/>
      <c r="H1505" s="94" t="s">
        <v>2722</v>
      </c>
      <c r="I1505" s="100">
        <v>20</v>
      </c>
      <c r="J1505" s="197"/>
      <c r="K1505" s="91">
        <f t="shared" si="23"/>
        <v>0</v>
      </c>
    </row>
    <row r="1506" spans="1:11" ht="12.75" thickBot="1" thickTop="1">
      <c r="A1506" s="92"/>
      <c r="B1506" s="86">
        <v>1492</v>
      </c>
      <c r="C1506" s="92" t="s">
        <v>1404</v>
      </c>
      <c r="D1506" s="93" t="s">
        <v>3930</v>
      </c>
      <c r="E1506" s="93"/>
      <c r="F1506" s="103"/>
      <c r="G1506" s="93"/>
      <c r="H1506" s="94" t="s">
        <v>3931</v>
      </c>
      <c r="I1506" s="100">
        <v>25</v>
      </c>
      <c r="J1506" s="197"/>
      <c r="K1506" s="91">
        <f t="shared" si="23"/>
        <v>0</v>
      </c>
    </row>
    <row r="1507" spans="1:11" ht="12.75" thickBot="1" thickTop="1">
      <c r="A1507" s="92"/>
      <c r="B1507" s="86">
        <v>1493</v>
      </c>
      <c r="C1507" s="92" t="s">
        <v>3221</v>
      </c>
      <c r="D1507" s="93" t="s">
        <v>3932</v>
      </c>
      <c r="E1507" s="93" t="s">
        <v>3933</v>
      </c>
      <c r="F1507" s="92"/>
      <c r="G1507" s="93"/>
      <c r="H1507" s="94" t="s">
        <v>2508</v>
      </c>
      <c r="I1507" s="100">
        <v>15</v>
      </c>
      <c r="J1507" s="197"/>
      <c r="K1507" s="91">
        <f t="shared" si="23"/>
        <v>0</v>
      </c>
    </row>
    <row r="1508" spans="1:11" ht="12.75" thickBot="1" thickTop="1">
      <c r="A1508" s="92"/>
      <c r="B1508" s="86">
        <v>1494</v>
      </c>
      <c r="C1508" s="92" t="s">
        <v>3221</v>
      </c>
      <c r="D1508" s="93" t="s">
        <v>3932</v>
      </c>
      <c r="E1508" s="93" t="s">
        <v>2509</v>
      </c>
      <c r="F1508" s="92"/>
      <c r="G1508" s="93"/>
      <c r="H1508" s="94" t="s">
        <v>2508</v>
      </c>
      <c r="I1508" s="100">
        <v>15</v>
      </c>
      <c r="J1508" s="197"/>
      <c r="K1508" s="91">
        <f t="shared" si="23"/>
        <v>0</v>
      </c>
    </row>
    <row r="1509" spans="1:11" ht="12.75" thickBot="1" thickTop="1">
      <c r="A1509" s="92"/>
      <c r="B1509" s="86">
        <v>1495</v>
      </c>
      <c r="C1509" s="92" t="s">
        <v>3221</v>
      </c>
      <c r="D1509" s="93" t="s">
        <v>3932</v>
      </c>
      <c r="E1509" s="93" t="s">
        <v>2510</v>
      </c>
      <c r="F1509" s="92"/>
      <c r="G1509" s="93"/>
      <c r="H1509" s="94" t="s">
        <v>2508</v>
      </c>
      <c r="I1509" s="100">
        <v>20</v>
      </c>
      <c r="J1509" s="197"/>
      <c r="K1509" s="91">
        <f t="shared" si="23"/>
        <v>0</v>
      </c>
    </row>
    <row r="1510" spans="1:11" ht="12.75" thickBot="1" thickTop="1">
      <c r="A1510" s="92"/>
      <c r="B1510" s="86">
        <v>1496</v>
      </c>
      <c r="C1510" s="92" t="s">
        <v>3221</v>
      </c>
      <c r="D1510" s="93" t="s">
        <v>3932</v>
      </c>
      <c r="E1510" s="93" t="s">
        <v>2511</v>
      </c>
      <c r="F1510" s="92"/>
      <c r="G1510" s="93"/>
      <c r="H1510" s="94" t="s">
        <v>2508</v>
      </c>
      <c r="I1510" s="100">
        <v>20</v>
      </c>
      <c r="J1510" s="197"/>
      <c r="K1510" s="91">
        <f t="shared" si="23"/>
        <v>0</v>
      </c>
    </row>
    <row r="1511" spans="1:11" ht="12.75" thickBot="1" thickTop="1">
      <c r="A1511" s="92"/>
      <c r="B1511" s="86">
        <v>1497</v>
      </c>
      <c r="C1511" s="92" t="s">
        <v>3221</v>
      </c>
      <c r="D1511" s="93" t="s">
        <v>3932</v>
      </c>
      <c r="E1511" s="93" t="s">
        <v>2512</v>
      </c>
      <c r="F1511" s="92"/>
      <c r="G1511" s="93"/>
      <c r="H1511" s="94" t="s">
        <v>2508</v>
      </c>
      <c r="I1511" s="100">
        <v>20</v>
      </c>
      <c r="J1511" s="197"/>
      <c r="K1511" s="91">
        <f t="shared" si="23"/>
        <v>0</v>
      </c>
    </row>
    <row r="1512" spans="1:11" ht="12.75" thickBot="1" thickTop="1">
      <c r="A1512" s="92"/>
      <c r="B1512" s="86">
        <v>1498</v>
      </c>
      <c r="C1512" s="92" t="s">
        <v>3221</v>
      </c>
      <c r="D1512" s="93" t="s">
        <v>3932</v>
      </c>
      <c r="E1512" s="93" t="s">
        <v>2513</v>
      </c>
      <c r="F1512" s="92"/>
      <c r="G1512" s="93"/>
      <c r="H1512" s="94" t="s">
        <v>2508</v>
      </c>
      <c r="I1512" s="100">
        <v>20</v>
      </c>
      <c r="J1512" s="197"/>
      <c r="K1512" s="91">
        <f t="shared" si="23"/>
        <v>0</v>
      </c>
    </row>
    <row r="1513" spans="1:11" ht="12.75" thickBot="1" thickTop="1">
      <c r="A1513" s="92"/>
      <c r="B1513" s="86">
        <v>1499</v>
      </c>
      <c r="C1513" s="92" t="s">
        <v>3221</v>
      </c>
      <c r="D1513" s="93" t="s">
        <v>3932</v>
      </c>
      <c r="E1513" s="93" t="s">
        <v>2514</v>
      </c>
      <c r="F1513" s="92"/>
      <c r="G1513" s="93"/>
      <c r="H1513" s="94" t="s">
        <v>2508</v>
      </c>
      <c r="I1513" s="100">
        <v>20</v>
      </c>
      <c r="J1513" s="197"/>
      <c r="K1513" s="91">
        <f t="shared" si="23"/>
        <v>0</v>
      </c>
    </row>
    <row r="1514" spans="1:11" ht="12.75" thickBot="1" thickTop="1">
      <c r="A1514" s="92"/>
      <c r="B1514" s="86">
        <v>1500</v>
      </c>
      <c r="C1514" s="92" t="s">
        <v>3221</v>
      </c>
      <c r="D1514" s="93" t="s">
        <v>3932</v>
      </c>
      <c r="E1514" s="93" t="s">
        <v>2515</v>
      </c>
      <c r="F1514" s="92"/>
      <c r="G1514" s="93"/>
      <c r="H1514" s="94" t="s">
        <v>2508</v>
      </c>
      <c r="I1514" s="100">
        <v>20</v>
      </c>
      <c r="J1514" s="197"/>
      <c r="K1514" s="91">
        <f t="shared" si="23"/>
        <v>0</v>
      </c>
    </row>
    <row r="1515" spans="1:11" ht="12.75" thickBot="1" thickTop="1">
      <c r="A1515" s="92"/>
      <c r="B1515" s="86">
        <v>1501</v>
      </c>
      <c r="C1515" s="92" t="s">
        <v>3221</v>
      </c>
      <c r="D1515" s="93" t="s">
        <v>3932</v>
      </c>
      <c r="E1515" s="93" t="s">
        <v>2516</v>
      </c>
      <c r="F1515" s="92"/>
      <c r="G1515" s="93"/>
      <c r="H1515" s="94" t="s">
        <v>2508</v>
      </c>
      <c r="I1515" s="100">
        <v>20</v>
      </c>
      <c r="J1515" s="197"/>
      <c r="K1515" s="91">
        <f t="shared" si="23"/>
        <v>0</v>
      </c>
    </row>
    <row r="1516" spans="1:11" ht="12.75" thickBot="1" thickTop="1">
      <c r="A1516" s="92"/>
      <c r="B1516" s="86">
        <v>1502</v>
      </c>
      <c r="C1516" s="92" t="s">
        <v>3221</v>
      </c>
      <c r="D1516" s="93" t="s">
        <v>3932</v>
      </c>
      <c r="E1516" s="93" t="s">
        <v>2517</v>
      </c>
      <c r="F1516" s="92"/>
      <c r="G1516" s="93"/>
      <c r="H1516" s="94" t="s">
        <v>2508</v>
      </c>
      <c r="I1516" s="100">
        <v>20</v>
      </c>
      <c r="J1516" s="197"/>
      <c r="K1516" s="91">
        <f t="shared" si="23"/>
        <v>0</v>
      </c>
    </row>
    <row r="1517" spans="1:11" ht="12.75" thickBot="1" thickTop="1">
      <c r="A1517" s="92"/>
      <c r="B1517" s="86">
        <v>1503</v>
      </c>
      <c r="C1517" s="92" t="s">
        <v>3221</v>
      </c>
      <c r="D1517" s="93" t="s">
        <v>3932</v>
      </c>
      <c r="E1517" s="93" t="s">
        <v>2518</v>
      </c>
      <c r="F1517" s="92"/>
      <c r="G1517" s="93"/>
      <c r="H1517" s="94" t="s">
        <v>2508</v>
      </c>
      <c r="I1517" s="100">
        <v>20</v>
      </c>
      <c r="J1517" s="197"/>
      <c r="K1517" s="91">
        <f t="shared" si="23"/>
        <v>0</v>
      </c>
    </row>
    <row r="1518" spans="1:11" ht="12.75" thickBot="1" thickTop="1">
      <c r="A1518" s="92"/>
      <c r="B1518" s="86">
        <v>1504</v>
      </c>
      <c r="C1518" s="92" t="s">
        <v>3221</v>
      </c>
      <c r="D1518" s="93" t="s">
        <v>3932</v>
      </c>
      <c r="E1518" s="93" t="s">
        <v>2519</v>
      </c>
      <c r="F1518" s="92"/>
      <c r="G1518" s="93"/>
      <c r="H1518" s="94" t="s">
        <v>2508</v>
      </c>
      <c r="I1518" s="100">
        <v>20</v>
      </c>
      <c r="J1518" s="197"/>
      <c r="K1518" s="91">
        <f t="shared" si="23"/>
        <v>0</v>
      </c>
    </row>
    <row r="1519" spans="1:11" ht="12.75" thickBot="1" thickTop="1">
      <c r="A1519" s="92"/>
      <c r="B1519" s="86">
        <v>1505</v>
      </c>
      <c r="C1519" s="92" t="s">
        <v>3221</v>
      </c>
      <c r="D1519" s="93" t="s">
        <v>3932</v>
      </c>
      <c r="E1519" s="93" t="s">
        <v>2520</v>
      </c>
      <c r="F1519" s="92"/>
      <c r="G1519" s="93"/>
      <c r="H1519" s="94" t="s">
        <v>2508</v>
      </c>
      <c r="I1519" s="100">
        <v>15</v>
      </c>
      <c r="J1519" s="197"/>
      <c r="K1519" s="91">
        <f t="shared" si="23"/>
        <v>0</v>
      </c>
    </row>
    <row r="1520" spans="1:11" ht="12.75" thickBot="1" thickTop="1">
      <c r="A1520" s="92"/>
      <c r="B1520" s="86">
        <v>1506</v>
      </c>
      <c r="C1520" s="92" t="s">
        <v>3221</v>
      </c>
      <c r="D1520" s="93" t="s">
        <v>2521</v>
      </c>
      <c r="E1520" s="93" t="s">
        <v>2522</v>
      </c>
      <c r="F1520" s="92"/>
      <c r="G1520" s="93"/>
      <c r="H1520" s="94" t="s">
        <v>2508</v>
      </c>
      <c r="I1520" s="100">
        <v>15</v>
      </c>
      <c r="J1520" s="197"/>
      <c r="K1520" s="91">
        <f t="shared" si="23"/>
        <v>0</v>
      </c>
    </row>
    <row r="1521" spans="1:11" ht="12.75" thickBot="1" thickTop="1">
      <c r="A1521" s="92"/>
      <c r="B1521" s="86">
        <v>1507</v>
      </c>
      <c r="C1521" s="92" t="s">
        <v>1404</v>
      </c>
      <c r="D1521" s="93" t="s">
        <v>1796</v>
      </c>
      <c r="E1521" s="93" t="s">
        <v>1797</v>
      </c>
      <c r="F1521" s="103"/>
      <c r="G1521" s="93"/>
      <c r="H1521" s="94" t="s">
        <v>2722</v>
      </c>
      <c r="I1521" s="100">
        <v>20</v>
      </c>
      <c r="J1521" s="197"/>
      <c r="K1521" s="91">
        <f t="shared" si="23"/>
        <v>0</v>
      </c>
    </row>
    <row r="1522" spans="1:11" ht="12.75" thickBot="1" thickTop="1">
      <c r="A1522" s="92"/>
      <c r="B1522" s="86">
        <v>1508</v>
      </c>
      <c r="C1522" s="92" t="s">
        <v>1404</v>
      </c>
      <c r="D1522" s="93" t="s">
        <v>1796</v>
      </c>
      <c r="E1522" s="93" t="s">
        <v>1798</v>
      </c>
      <c r="F1522" s="103"/>
      <c r="G1522" s="93"/>
      <c r="H1522" s="94" t="s">
        <v>2722</v>
      </c>
      <c r="I1522" s="100">
        <v>20</v>
      </c>
      <c r="J1522" s="197"/>
      <c r="K1522" s="91">
        <f t="shared" si="23"/>
        <v>0</v>
      </c>
    </row>
    <row r="1523" spans="1:11" ht="12.75" thickBot="1" thickTop="1">
      <c r="A1523" s="92"/>
      <c r="B1523" s="86">
        <v>1509</v>
      </c>
      <c r="C1523" s="92" t="s">
        <v>3221</v>
      </c>
      <c r="D1523" s="93" t="s">
        <v>2105</v>
      </c>
      <c r="E1523" s="96" t="s">
        <v>2106</v>
      </c>
      <c r="F1523" s="92"/>
      <c r="G1523" s="93" t="s">
        <v>2107</v>
      </c>
      <c r="H1523" s="108" t="s">
        <v>3577</v>
      </c>
      <c r="I1523" s="100">
        <v>15</v>
      </c>
      <c r="J1523" s="197"/>
      <c r="K1523" s="91">
        <f t="shared" si="23"/>
        <v>0</v>
      </c>
    </row>
    <row r="1524" spans="1:11" ht="12.75" thickBot="1" thickTop="1">
      <c r="A1524" s="92"/>
      <c r="B1524" s="86">
        <v>1510</v>
      </c>
      <c r="C1524" s="92" t="s">
        <v>59</v>
      </c>
      <c r="D1524" s="93" t="s">
        <v>2105</v>
      </c>
      <c r="E1524" s="96" t="s">
        <v>2106</v>
      </c>
      <c r="F1524" s="97"/>
      <c r="G1524" s="96"/>
      <c r="H1524" s="98" t="s">
        <v>2256</v>
      </c>
      <c r="I1524" s="99">
        <v>20</v>
      </c>
      <c r="J1524" s="197"/>
      <c r="K1524" s="91">
        <f t="shared" si="23"/>
        <v>0</v>
      </c>
    </row>
    <row r="1525" spans="1:11" ht="12.75" thickBot="1" thickTop="1">
      <c r="A1525" s="92"/>
      <c r="B1525" s="86">
        <v>1511</v>
      </c>
      <c r="C1525" s="92" t="s">
        <v>59</v>
      </c>
      <c r="D1525" s="96" t="s">
        <v>2765</v>
      </c>
      <c r="E1525" s="96" t="s">
        <v>149</v>
      </c>
      <c r="F1525" s="97"/>
      <c r="G1525" s="96"/>
      <c r="H1525" s="98" t="s">
        <v>2256</v>
      </c>
      <c r="I1525" s="99">
        <v>20</v>
      </c>
      <c r="J1525" s="197"/>
      <c r="K1525" s="91">
        <f t="shared" si="23"/>
        <v>0</v>
      </c>
    </row>
    <row r="1526" spans="1:11" ht="12.75" thickBot="1" thickTop="1">
      <c r="A1526" s="92"/>
      <c r="B1526" s="86">
        <v>1512</v>
      </c>
      <c r="C1526" s="92" t="s">
        <v>3000</v>
      </c>
      <c r="D1526" s="96" t="s">
        <v>2765</v>
      </c>
      <c r="E1526" s="93" t="s">
        <v>675</v>
      </c>
      <c r="F1526" s="92" t="s">
        <v>1573</v>
      </c>
      <c r="G1526" s="93"/>
      <c r="H1526" s="94" t="s">
        <v>231</v>
      </c>
      <c r="I1526" s="100">
        <v>35</v>
      </c>
      <c r="J1526" s="197"/>
      <c r="K1526" s="91">
        <f t="shared" si="23"/>
        <v>0</v>
      </c>
    </row>
    <row r="1527" spans="1:11" ht="12.75" thickBot="1" thickTop="1">
      <c r="A1527" s="92"/>
      <c r="B1527" s="86">
        <v>1513</v>
      </c>
      <c r="C1527" s="92" t="s">
        <v>59</v>
      </c>
      <c r="D1527" s="96" t="s">
        <v>2765</v>
      </c>
      <c r="E1527" s="96" t="s">
        <v>2108</v>
      </c>
      <c r="F1527" s="97"/>
      <c r="G1527" s="96"/>
      <c r="H1527" s="98" t="s">
        <v>2256</v>
      </c>
      <c r="I1527" s="99">
        <v>20</v>
      </c>
      <c r="J1527" s="197"/>
      <c r="K1527" s="91">
        <f t="shared" si="23"/>
        <v>0</v>
      </c>
    </row>
    <row r="1528" spans="1:11" ht="12.75" thickBot="1" thickTop="1">
      <c r="A1528" s="92"/>
      <c r="B1528" s="86">
        <v>1514</v>
      </c>
      <c r="C1528" s="92" t="s">
        <v>59</v>
      </c>
      <c r="D1528" s="96" t="s">
        <v>2765</v>
      </c>
      <c r="E1528" s="96" t="s">
        <v>2109</v>
      </c>
      <c r="F1528" s="97"/>
      <c r="G1528" s="96"/>
      <c r="H1528" s="98" t="s">
        <v>2256</v>
      </c>
      <c r="I1528" s="99">
        <v>20</v>
      </c>
      <c r="J1528" s="197"/>
      <c r="K1528" s="91">
        <f t="shared" si="23"/>
        <v>0</v>
      </c>
    </row>
    <row r="1529" spans="1:11" ht="12.75" thickBot="1" thickTop="1">
      <c r="A1529" s="92"/>
      <c r="B1529" s="86">
        <v>1515</v>
      </c>
      <c r="C1529" s="92" t="s">
        <v>3000</v>
      </c>
      <c r="D1529" s="96" t="s">
        <v>2765</v>
      </c>
      <c r="E1529" s="93" t="s">
        <v>2523</v>
      </c>
      <c r="F1529" s="92" t="s">
        <v>2524</v>
      </c>
      <c r="G1529" s="93" t="s">
        <v>2525</v>
      </c>
      <c r="H1529" s="94">
        <v>4</v>
      </c>
      <c r="I1529" s="95">
        <v>30</v>
      </c>
      <c r="J1529" s="197"/>
      <c r="K1529" s="91">
        <f t="shared" si="23"/>
        <v>0</v>
      </c>
    </row>
    <row r="1530" spans="1:11" ht="12.75" thickBot="1" thickTop="1">
      <c r="A1530" s="92"/>
      <c r="B1530" s="86">
        <v>1516</v>
      </c>
      <c r="C1530" s="92" t="s">
        <v>2163</v>
      </c>
      <c r="D1530" s="93" t="s">
        <v>3934</v>
      </c>
      <c r="E1530" s="93" t="s">
        <v>3935</v>
      </c>
      <c r="F1530" s="92"/>
      <c r="G1530" s="93"/>
      <c r="H1530" s="94" t="s">
        <v>2263</v>
      </c>
      <c r="I1530" s="100">
        <v>60</v>
      </c>
      <c r="J1530" s="197"/>
      <c r="K1530" s="91">
        <f t="shared" si="23"/>
        <v>0</v>
      </c>
    </row>
    <row r="1531" spans="1:11" ht="12.75" thickBot="1" thickTop="1">
      <c r="A1531" s="92"/>
      <c r="B1531" s="86">
        <v>1517</v>
      </c>
      <c r="C1531" s="92" t="s">
        <v>59</v>
      </c>
      <c r="D1531" s="93" t="s">
        <v>3934</v>
      </c>
      <c r="E1531" s="96" t="s">
        <v>3935</v>
      </c>
      <c r="F1531" s="97"/>
      <c r="G1531" s="96"/>
      <c r="H1531" s="98" t="s">
        <v>3936</v>
      </c>
      <c r="I1531" s="99">
        <v>15</v>
      </c>
      <c r="J1531" s="197"/>
      <c r="K1531" s="91">
        <f t="shared" si="23"/>
        <v>0</v>
      </c>
    </row>
    <row r="1532" spans="1:11" ht="12.75" thickBot="1" thickTop="1">
      <c r="A1532" s="92"/>
      <c r="B1532" s="86">
        <v>1518</v>
      </c>
      <c r="C1532" s="92" t="s">
        <v>2198</v>
      </c>
      <c r="D1532" s="104" t="s">
        <v>1799</v>
      </c>
      <c r="E1532" s="104" t="s">
        <v>2110</v>
      </c>
      <c r="F1532" s="92"/>
      <c r="G1532" s="104"/>
      <c r="H1532" s="94" t="s">
        <v>2724</v>
      </c>
      <c r="I1532" s="100">
        <v>15</v>
      </c>
      <c r="J1532" s="197"/>
      <c r="K1532" s="91">
        <f t="shared" si="23"/>
        <v>0</v>
      </c>
    </row>
    <row r="1533" spans="1:11" ht="12.75" thickBot="1" thickTop="1">
      <c r="A1533" s="92"/>
      <c r="B1533" s="86">
        <v>1519</v>
      </c>
      <c r="C1533" s="92" t="s">
        <v>1404</v>
      </c>
      <c r="D1533" s="104" t="s">
        <v>1799</v>
      </c>
      <c r="E1533" s="93" t="s">
        <v>1800</v>
      </c>
      <c r="F1533" s="103"/>
      <c r="G1533" s="93"/>
      <c r="H1533" s="94" t="s">
        <v>2722</v>
      </c>
      <c r="I1533" s="100">
        <v>25</v>
      </c>
      <c r="J1533" s="197"/>
      <c r="K1533" s="91">
        <f t="shared" si="23"/>
        <v>0</v>
      </c>
    </row>
    <row r="1534" spans="1:11" ht="12.75" thickBot="1" thickTop="1">
      <c r="A1534" s="92"/>
      <c r="B1534" s="86">
        <v>1520</v>
      </c>
      <c r="C1534" s="92" t="s">
        <v>1404</v>
      </c>
      <c r="D1534" s="104" t="s">
        <v>1799</v>
      </c>
      <c r="E1534" s="93" t="s">
        <v>1801</v>
      </c>
      <c r="F1534" s="103"/>
      <c r="G1534" s="93"/>
      <c r="H1534" s="94" t="s">
        <v>2722</v>
      </c>
      <c r="I1534" s="100">
        <v>30</v>
      </c>
      <c r="J1534" s="197"/>
      <c r="K1534" s="91">
        <f t="shared" si="23"/>
        <v>0</v>
      </c>
    </row>
    <row r="1535" spans="1:11" ht="12.75" thickBot="1" thickTop="1">
      <c r="A1535" s="92"/>
      <c r="B1535" s="86">
        <v>1521</v>
      </c>
      <c r="C1535" s="92" t="s">
        <v>1404</v>
      </c>
      <c r="D1535" s="104" t="s">
        <v>1799</v>
      </c>
      <c r="E1535" s="93" t="s">
        <v>1802</v>
      </c>
      <c r="F1535" s="103"/>
      <c r="G1535" s="93"/>
      <c r="H1535" s="94" t="s">
        <v>2722</v>
      </c>
      <c r="I1535" s="100">
        <v>30</v>
      </c>
      <c r="J1535" s="197"/>
      <c r="K1535" s="91">
        <f t="shared" si="23"/>
        <v>0</v>
      </c>
    </row>
    <row r="1536" spans="1:11" ht="12.75" thickBot="1" thickTop="1">
      <c r="A1536" s="92"/>
      <c r="B1536" s="86">
        <v>1522</v>
      </c>
      <c r="C1536" s="92" t="s">
        <v>1404</v>
      </c>
      <c r="D1536" s="104" t="s">
        <v>1799</v>
      </c>
      <c r="E1536" s="93" t="s">
        <v>1803</v>
      </c>
      <c r="F1536" s="103"/>
      <c r="G1536" s="93"/>
      <c r="H1536" s="94" t="s">
        <v>2722</v>
      </c>
      <c r="I1536" s="100">
        <v>25</v>
      </c>
      <c r="J1536" s="197"/>
      <c r="K1536" s="91">
        <f t="shared" si="23"/>
        <v>0</v>
      </c>
    </row>
    <row r="1537" spans="1:11" ht="12.75" thickBot="1" thickTop="1">
      <c r="A1537" s="92"/>
      <c r="B1537" s="86">
        <v>1523</v>
      </c>
      <c r="C1537" s="92" t="s">
        <v>1404</v>
      </c>
      <c r="D1537" s="104" t="s">
        <v>1799</v>
      </c>
      <c r="E1537" s="93" t="s">
        <v>1804</v>
      </c>
      <c r="F1537" s="103"/>
      <c r="G1537" s="93"/>
      <c r="H1537" s="94" t="s">
        <v>2722</v>
      </c>
      <c r="I1537" s="100">
        <v>20</v>
      </c>
      <c r="J1537" s="197"/>
      <c r="K1537" s="91">
        <f t="shared" si="23"/>
        <v>0</v>
      </c>
    </row>
    <row r="1538" spans="1:11" ht="12.75" thickBot="1" thickTop="1">
      <c r="A1538" s="92"/>
      <c r="B1538" s="86">
        <v>1524</v>
      </c>
      <c r="C1538" s="92" t="s">
        <v>1404</v>
      </c>
      <c r="D1538" s="104" t="s">
        <v>1799</v>
      </c>
      <c r="E1538" s="93" t="s">
        <v>1484</v>
      </c>
      <c r="F1538" s="103"/>
      <c r="G1538" s="93"/>
      <c r="H1538" s="94" t="s">
        <v>2722</v>
      </c>
      <c r="I1538" s="100">
        <v>20</v>
      </c>
      <c r="J1538" s="197"/>
      <c r="K1538" s="91">
        <f t="shared" si="23"/>
        <v>0</v>
      </c>
    </row>
    <row r="1539" spans="1:11" ht="12.75" thickBot="1" thickTop="1">
      <c r="A1539" s="92"/>
      <c r="B1539" s="86">
        <v>1525</v>
      </c>
      <c r="C1539" s="92" t="s">
        <v>1404</v>
      </c>
      <c r="D1539" s="104" t="s">
        <v>1799</v>
      </c>
      <c r="E1539" s="93" t="s">
        <v>1805</v>
      </c>
      <c r="F1539" s="103"/>
      <c r="G1539" s="93"/>
      <c r="H1539" s="94" t="s">
        <v>2722</v>
      </c>
      <c r="I1539" s="100">
        <v>30</v>
      </c>
      <c r="J1539" s="197"/>
      <c r="K1539" s="91">
        <f t="shared" si="23"/>
        <v>0</v>
      </c>
    </row>
    <row r="1540" spans="1:11" ht="12.75" thickBot="1" thickTop="1">
      <c r="A1540" s="92"/>
      <c r="B1540" s="86">
        <v>1526</v>
      </c>
      <c r="C1540" s="92" t="s">
        <v>3221</v>
      </c>
      <c r="D1540" s="93" t="s">
        <v>2111</v>
      </c>
      <c r="E1540" s="93" t="s">
        <v>652</v>
      </c>
      <c r="F1540" s="92" t="s">
        <v>1437</v>
      </c>
      <c r="G1540" s="93" t="s">
        <v>900</v>
      </c>
      <c r="H1540" s="94" t="s">
        <v>2255</v>
      </c>
      <c r="I1540" s="100">
        <v>25</v>
      </c>
      <c r="J1540" s="197"/>
      <c r="K1540" s="91">
        <f t="shared" si="23"/>
        <v>0</v>
      </c>
    </row>
    <row r="1541" spans="1:11" ht="12.75" thickBot="1" thickTop="1">
      <c r="A1541" s="92"/>
      <c r="B1541" s="86">
        <v>1527</v>
      </c>
      <c r="C1541" s="101" t="s">
        <v>3029</v>
      </c>
      <c r="D1541" s="93" t="s">
        <v>2111</v>
      </c>
      <c r="E1541" s="102" t="s">
        <v>2526</v>
      </c>
      <c r="F1541" s="101" t="s">
        <v>2527</v>
      </c>
      <c r="G1541" s="102" t="s">
        <v>2719</v>
      </c>
      <c r="H1541" s="94" t="s">
        <v>3043</v>
      </c>
      <c r="I1541" s="100">
        <v>25</v>
      </c>
      <c r="J1541" s="197"/>
      <c r="K1541" s="91">
        <f t="shared" si="23"/>
        <v>0</v>
      </c>
    </row>
    <row r="1542" spans="1:11" ht="12.75" thickBot="1" thickTop="1">
      <c r="A1542" s="92"/>
      <c r="B1542" s="86">
        <v>1528</v>
      </c>
      <c r="C1542" s="92" t="s">
        <v>3221</v>
      </c>
      <c r="D1542" s="93" t="s">
        <v>2111</v>
      </c>
      <c r="E1542" s="93" t="s">
        <v>1968</v>
      </c>
      <c r="F1542" s="92"/>
      <c r="G1542" s="93" t="s">
        <v>2528</v>
      </c>
      <c r="H1542" s="92" t="s">
        <v>2263</v>
      </c>
      <c r="I1542" s="100">
        <v>25</v>
      </c>
      <c r="J1542" s="197"/>
      <c r="K1542" s="91">
        <f t="shared" si="23"/>
        <v>0</v>
      </c>
    </row>
    <row r="1543" spans="1:11" ht="12.75" thickBot="1" thickTop="1">
      <c r="A1543" s="92"/>
      <c r="B1543" s="86">
        <v>1529</v>
      </c>
      <c r="C1543" s="92" t="s">
        <v>59</v>
      </c>
      <c r="D1543" s="93" t="s">
        <v>2111</v>
      </c>
      <c r="E1543" s="96" t="s">
        <v>3937</v>
      </c>
      <c r="F1543" s="97"/>
      <c r="G1543" s="96"/>
      <c r="H1543" s="98" t="s">
        <v>2256</v>
      </c>
      <c r="I1543" s="99">
        <v>15</v>
      </c>
      <c r="J1543" s="197"/>
      <c r="K1543" s="91">
        <f t="shared" si="23"/>
        <v>0</v>
      </c>
    </row>
    <row r="1544" spans="1:11" ht="12.75" thickBot="1" thickTop="1">
      <c r="A1544" s="92"/>
      <c r="B1544" s="86">
        <v>1530</v>
      </c>
      <c r="C1544" s="101" t="s">
        <v>3029</v>
      </c>
      <c r="D1544" s="93" t="s">
        <v>2111</v>
      </c>
      <c r="E1544" s="102" t="s">
        <v>2759</v>
      </c>
      <c r="F1544" s="102"/>
      <c r="G1544" s="102"/>
      <c r="H1544" s="94" t="s">
        <v>3043</v>
      </c>
      <c r="I1544" s="95">
        <v>20</v>
      </c>
      <c r="J1544" s="197"/>
      <c r="K1544" s="91">
        <f t="shared" si="23"/>
        <v>0</v>
      </c>
    </row>
    <row r="1545" spans="1:11" ht="12.75" thickBot="1" thickTop="1">
      <c r="A1545" s="92"/>
      <c r="B1545" s="86">
        <v>1531</v>
      </c>
      <c r="C1545" s="92" t="s">
        <v>3052</v>
      </c>
      <c r="D1545" s="93" t="s">
        <v>2111</v>
      </c>
      <c r="E1545" s="93" t="s">
        <v>228</v>
      </c>
      <c r="F1545" s="92"/>
      <c r="G1545" s="93"/>
      <c r="H1545" s="94">
        <v>5</v>
      </c>
      <c r="I1545" s="100">
        <v>30</v>
      </c>
      <c r="J1545" s="197"/>
      <c r="K1545" s="91">
        <f t="shared" si="23"/>
        <v>0</v>
      </c>
    </row>
    <row r="1546" spans="1:11" ht="12.75" thickBot="1" thickTop="1">
      <c r="A1546" s="92"/>
      <c r="B1546" s="86">
        <v>1532</v>
      </c>
      <c r="C1546" s="92" t="s">
        <v>59</v>
      </c>
      <c r="D1546" s="93" t="s">
        <v>2111</v>
      </c>
      <c r="E1546" s="96" t="s">
        <v>2529</v>
      </c>
      <c r="F1546" s="97"/>
      <c r="G1546" s="96" t="s">
        <v>2530</v>
      </c>
      <c r="H1546" s="98">
        <v>1.5</v>
      </c>
      <c r="I1546" s="99">
        <v>20</v>
      </c>
      <c r="J1546" s="197"/>
      <c r="K1546" s="91">
        <f t="shared" si="23"/>
        <v>0</v>
      </c>
    </row>
    <row r="1547" spans="1:11" ht="12.75" thickBot="1" thickTop="1">
      <c r="A1547" s="92"/>
      <c r="B1547" s="86">
        <v>1533</v>
      </c>
      <c r="C1547" s="92" t="s">
        <v>59</v>
      </c>
      <c r="D1547" s="96" t="s">
        <v>2531</v>
      </c>
      <c r="E1547" s="96" t="s">
        <v>2112</v>
      </c>
      <c r="F1547" s="97"/>
      <c r="G1547" s="96"/>
      <c r="H1547" s="98">
        <v>4</v>
      </c>
      <c r="I1547" s="99">
        <v>25</v>
      </c>
      <c r="J1547" s="197"/>
      <c r="K1547" s="91">
        <f t="shared" si="23"/>
        <v>0</v>
      </c>
    </row>
    <row r="1548" spans="1:11" ht="12.75" thickBot="1" thickTop="1">
      <c r="A1548" s="92"/>
      <c r="B1548" s="86">
        <v>1534</v>
      </c>
      <c r="C1548" s="92" t="s">
        <v>625</v>
      </c>
      <c r="D1548" s="93" t="s">
        <v>2175</v>
      </c>
      <c r="E1548" s="170" t="s">
        <v>2532</v>
      </c>
      <c r="F1548" s="171" t="s">
        <v>2533</v>
      </c>
      <c r="G1548" s="170" t="s">
        <v>2534</v>
      </c>
      <c r="H1548" s="171">
        <v>0.5</v>
      </c>
      <c r="I1548" s="172">
        <v>85</v>
      </c>
      <c r="J1548" s="197"/>
      <c r="K1548" s="91">
        <f t="shared" si="23"/>
        <v>0</v>
      </c>
    </row>
    <row r="1549" spans="1:11" ht="12.75" thickBot="1" thickTop="1">
      <c r="A1549" s="92"/>
      <c r="B1549" s="86">
        <v>1535</v>
      </c>
      <c r="C1549" s="92" t="s">
        <v>625</v>
      </c>
      <c r="D1549" s="93" t="s">
        <v>2175</v>
      </c>
      <c r="E1549" s="170" t="s">
        <v>2532</v>
      </c>
      <c r="F1549" s="171" t="s">
        <v>2533</v>
      </c>
      <c r="G1549" s="170" t="s">
        <v>2534</v>
      </c>
      <c r="H1549" s="171">
        <v>1</v>
      </c>
      <c r="I1549" s="172">
        <v>185</v>
      </c>
      <c r="J1549" s="197"/>
      <c r="K1549" s="91">
        <f t="shared" si="23"/>
        <v>0</v>
      </c>
    </row>
    <row r="1550" spans="1:11" ht="12.75" thickBot="1" thickTop="1">
      <c r="A1550" s="92"/>
      <c r="B1550" s="86">
        <v>1536</v>
      </c>
      <c r="C1550" s="92" t="s">
        <v>625</v>
      </c>
      <c r="D1550" s="93" t="s">
        <v>2175</v>
      </c>
      <c r="E1550" s="170" t="s">
        <v>2532</v>
      </c>
      <c r="F1550" s="171" t="s">
        <v>2533</v>
      </c>
      <c r="G1550" s="170" t="s">
        <v>2534</v>
      </c>
      <c r="H1550" s="171" t="s">
        <v>254</v>
      </c>
      <c r="I1550" s="172">
        <v>280</v>
      </c>
      <c r="J1550" s="197"/>
      <c r="K1550" s="91">
        <f t="shared" si="23"/>
        <v>0</v>
      </c>
    </row>
    <row r="1551" spans="1:11" ht="12.75" thickBot="1" thickTop="1">
      <c r="A1551" s="92"/>
      <c r="B1551" s="86">
        <v>1537</v>
      </c>
      <c r="C1551" s="92" t="s">
        <v>625</v>
      </c>
      <c r="D1551" s="93" t="s">
        <v>2175</v>
      </c>
      <c r="E1551" s="170" t="s">
        <v>2532</v>
      </c>
      <c r="F1551" s="171" t="s">
        <v>2533</v>
      </c>
      <c r="G1551" s="170" t="s">
        <v>2534</v>
      </c>
      <c r="H1551" s="171" t="s">
        <v>2535</v>
      </c>
      <c r="I1551" s="172">
        <v>380</v>
      </c>
      <c r="J1551" s="197"/>
      <c r="K1551" s="91">
        <f aca="true" t="shared" si="24" ref="K1551:K1614">J1551*I1551</f>
        <v>0</v>
      </c>
    </row>
    <row r="1552" spans="1:11" ht="12.75" thickBot="1" thickTop="1">
      <c r="A1552" s="92"/>
      <c r="B1552" s="86">
        <v>1538</v>
      </c>
      <c r="C1552" s="92" t="s">
        <v>2163</v>
      </c>
      <c r="D1552" s="93" t="s">
        <v>2175</v>
      </c>
      <c r="E1552" s="93" t="s">
        <v>2181</v>
      </c>
      <c r="F1552" s="92" t="s">
        <v>2180</v>
      </c>
      <c r="G1552" s="93" t="s">
        <v>2179</v>
      </c>
      <c r="H1552" s="94">
        <v>2</v>
      </c>
      <c r="I1552" s="100">
        <v>110</v>
      </c>
      <c r="J1552" s="197"/>
      <c r="K1552" s="91">
        <f t="shared" si="24"/>
        <v>0</v>
      </c>
    </row>
    <row r="1553" spans="1:11" ht="12.75" thickBot="1" thickTop="1">
      <c r="A1553" s="92"/>
      <c r="B1553" s="86">
        <v>1539</v>
      </c>
      <c r="C1553" s="92" t="s">
        <v>2163</v>
      </c>
      <c r="D1553" s="93" t="s">
        <v>2175</v>
      </c>
      <c r="E1553" s="93" t="s">
        <v>2181</v>
      </c>
      <c r="F1553" s="92" t="s">
        <v>2180</v>
      </c>
      <c r="G1553" s="93" t="s">
        <v>2179</v>
      </c>
      <c r="H1553" s="94" t="s">
        <v>3938</v>
      </c>
      <c r="I1553" s="100">
        <v>330</v>
      </c>
      <c r="J1553" s="197"/>
      <c r="K1553" s="91">
        <f t="shared" si="24"/>
        <v>0</v>
      </c>
    </row>
    <row r="1554" spans="1:11" ht="12.75" thickBot="1" thickTop="1">
      <c r="A1554" s="92"/>
      <c r="B1554" s="86">
        <v>1540</v>
      </c>
      <c r="C1554" s="92" t="s">
        <v>2163</v>
      </c>
      <c r="D1554" s="93" t="s">
        <v>2175</v>
      </c>
      <c r="E1554" s="93" t="s">
        <v>2178</v>
      </c>
      <c r="F1554" s="92" t="s">
        <v>2177</v>
      </c>
      <c r="G1554" s="93" t="s">
        <v>2176</v>
      </c>
      <c r="H1554" s="94" t="s">
        <v>2263</v>
      </c>
      <c r="I1554" s="100">
        <v>180</v>
      </c>
      <c r="J1554" s="197"/>
      <c r="K1554" s="91">
        <f t="shared" si="24"/>
        <v>0</v>
      </c>
    </row>
    <row r="1555" spans="1:11" ht="12.75" thickBot="1" thickTop="1">
      <c r="A1555" s="92"/>
      <c r="B1555" s="86">
        <v>1541</v>
      </c>
      <c r="C1555" s="92" t="s">
        <v>2163</v>
      </c>
      <c r="D1555" s="93" t="s">
        <v>2175</v>
      </c>
      <c r="E1555" s="93" t="s">
        <v>2178</v>
      </c>
      <c r="F1555" s="92" t="s">
        <v>2177</v>
      </c>
      <c r="G1555" s="93" t="s">
        <v>2176</v>
      </c>
      <c r="H1555" s="94" t="s">
        <v>2255</v>
      </c>
      <c r="I1555" s="100">
        <v>220</v>
      </c>
      <c r="J1555" s="197"/>
      <c r="K1555" s="91">
        <f t="shared" si="24"/>
        <v>0</v>
      </c>
    </row>
    <row r="1556" spans="1:11" ht="12.75" thickBot="1" thickTop="1">
      <c r="A1556" s="92"/>
      <c r="B1556" s="86">
        <v>1542</v>
      </c>
      <c r="C1556" s="92" t="s">
        <v>2163</v>
      </c>
      <c r="D1556" s="93" t="s">
        <v>2175</v>
      </c>
      <c r="E1556" s="93" t="s">
        <v>2178</v>
      </c>
      <c r="F1556" s="92"/>
      <c r="G1556" s="93"/>
      <c r="H1556" s="94">
        <v>3</v>
      </c>
      <c r="I1556" s="100">
        <v>200</v>
      </c>
      <c r="J1556" s="197"/>
      <c r="K1556" s="91">
        <f t="shared" si="24"/>
        <v>0</v>
      </c>
    </row>
    <row r="1557" spans="1:11" ht="12.75" thickBot="1" thickTop="1">
      <c r="A1557" s="92"/>
      <c r="B1557" s="86">
        <v>1543</v>
      </c>
      <c r="C1557" s="92" t="s">
        <v>2163</v>
      </c>
      <c r="D1557" s="93" t="s">
        <v>2175</v>
      </c>
      <c r="E1557" s="93" t="s">
        <v>2178</v>
      </c>
      <c r="F1557" s="92"/>
      <c r="G1557" s="93"/>
      <c r="H1557" s="94" t="s">
        <v>2536</v>
      </c>
      <c r="I1557" s="100">
        <v>300</v>
      </c>
      <c r="J1557" s="197"/>
      <c r="K1557" s="91">
        <f t="shared" si="24"/>
        <v>0</v>
      </c>
    </row>
    <row r="1558" spans="1:11" ht="12.75" thickBot="1" thickTop="1">
      <c r="A1558" s="92"/>
      <c r="B1558" s="86">
        <v>1544</v>
      </c>
      <c r="C1558" s="92" t="s">
        <v>2163</v>
      </c>
      <c r="D1558" s="93" t="s">
        <v>2175</v>
      </c>
      <c r="E1558" s="93" t="s">
        <v>2174</v>
      </c>
      <c r="F1558" s="92" t="s">
        <v>2173</v>
      </c>
      <c r="G1558" s="93" t="s">
        <v>2172</v>
      </c>
      <c r="H1558" s="94">
        <v>1</v>
      </c>
      <c r="I1558" s="100">
        <v>180</v>
      </c>
      <c r="J1558" s="197"/>
      <c r="K1558" s="91">
        <f t="shared" si="24"/>
        <v>0</v>
      </c>
    </row>
    <row r="1559" spans="1:11" ht="12.75" thickBot="1" thickTop="1">
      <c r="A1559" s="92"/>
      <c r="B1559" s="86">
        <v>1545</v>
      </c>
      <c r="C1559" s="92" t="s">
        <v>2163</v>
      </c>
      <c r="D1559" s="93" t="s">
        <v>2175</v>
      </c>
      <c r="E1559" s="93" t="s">
        <v>2174</v>
      </c>
      <c r="F1559" s="92" t="s">
        <v>2173</v>
      </c>
      <c r="G1559" s="93" t="s">
        <v>2172</v>
      </c>
      <c r="H1559" s="94">
        <v>1.5</v>
      </c>
      <c r="I1559" s="100">
        <v>250</v>
      </c>
      <c r="J1559" s="197"/>
      <c r="K1559" s="91">
        <f t="shared" si="24"/>
        <v>0</v>
      </c>
    </row>
    <row r="1560" spans="1:11" ht="12.75" thickBot="1" thickTop="1">
      <c r="A1560" s="92"/>
      <c r="B1560" s="86">
        <v>1546</v>
      </c>
      <c r="C1560" s="101" t="s">
        <v>3158</v>
      </c>
      <c r="D1560" s="102" t="s">
        <v>1806</v>
      </c>
      <c r="E1560" s="102" t="s">
        <v>676</v>
      </c>
      <c r="F1560" s="101" t="s">
        <v>2537</v>
      </c>
      <c r="G1560" s="102"/>
      <c r="H1560" s="94">
        <v>2.5</v>
      </c>
      <c r="I1560" s="100">
        <v>20</v>
      </c>
      <c r="J1560" s="197"/>
      <c r="K1560" s="91">
        <f t="shared" si="24"/>
        <v>0</v>
      </c>
    </row>
    <row r="1561" spans="1:11" ht="12.75" thickBot="1" thickTop="1">
      <c r="A1561" s="92"/>
      <c r="B1561" s="86">
        <v>1547</v>
      </c>
      <c r="C1561" s="101" t="s">
        <v>3158</v>
      </c>
      <c r="D1561" s="102" t="s">
        <v>1806</v>
      </c>
      <c r="E1561" s="102" t="s">
        <v>676</v>
      </c>
      <c r="F1561" s="101" t="s">
        <v>3939</v>
      </c>
      <c r="G1561" s="102"/>
      <c r="H1561" s="94">
        <v>2</v>
      </c>
      <c r="I1561" s="100">
        <v>20</v>
      </c>
      <c r="J1561" s="197"/>
      <c r="K1561" s="91">
        <f t="shared" si="24"/>
        <v>0</v>
      </c>
    </row>
    <row r="1562" spans="1:11" ht="12.75" thickBot="1" thickTop="1">
      <c r="A1562" s="92"/>
      <c r="B1562" s="86">
        <v>1548</v>
      </c>
      <c r="C1562" s="92" t="s">
        <v>3013</v>
      </c>
      <c r="D1562" s="102" t="s">
        <v>1806</v>
      </c>
      <c r="E1562" s="161" t="s">
        <v>677</v>
      </c>
      <c r="F1562" s="165" t="s">
        <v>1574</v>
      </c>
      <c r="G1562" s="161" t="s">
        <v>1667</v>
      </c>
      <c r="H1562" s="162" t="s">
        <v>2256</v>
      </c>
      <c r="I1562" s="163">
        <v>33</v>
      </c>
      <c r="J1562" s="197"/>
      <c r="K1562" s="91">
        <f t="shared" si="24"/>
        <v>0</v>
      </c>
    </row>
    <row r="1563" spans="1:11" ht="12.75" thickBot="1" thickTop="1">
      <c r="A1563" s="92"/>
      <c r="B1563" s="86">
        <v>1549</v>
      </c>
      <c r="C1563" s="101" t="s">
        <v>3158</v>
      </c>
      <c r="D1563" s="102" t="s">
        <v>1806</v>
      </c>
      <c r="E1563" s="102" t="s">
        <v>2538</v>
      </c>
      <c r="F1563" s="101" t="s">
        <v>2539</v>
      </c>
      <c r="G1563" s="102"/>
      <c r="H1563" s="94">
        <v>1</v>
      </c>
      <c r="I1563" s="100">
        <v>18</v>
      </c>
      <c r="J1563" s="197"/>
      <c r="K1563" s="91">
        <f t="shared" si="24"/>
        <v>0</v>
      </c>
    </row>
    <row r="1564" spans="1:11" ht="12.75" thickBot="1" thickTop="1">
      <c r="A1564" s="92"/>
      <c r="B1564" s="86">
        <v>1550</v>
      </c>
      <c r="C1564" s="101" t="s">
        <v>3158</v>
      </c>
      <c r="D1564" s="102" t="s">
        <v>1806</v>
      </c>
      <c r="E1564" s="102" t="s">
        <v>2540</v>
      </c>
      <c r="F1564" s="101" t="s">
        <v>2541</v>
      </c>
      <c r="G1564" s="102"/>
      <c r="H1564" s="94">
        <v>1</v>
      </c>
      <c r="I1564" s="100">
        <v>16</v>
      </c>
      <c r="J1564" s="197"/>
      <c r="K1564" s="91">
        <f t="shared" si="24"/>
        <v>0</v>
      </c>
    </row>
    <row r="1565" spans="1:11" ht="12.75" thickBot="1" thickTop="1">
      <c r="A1565" s="92"/>
      <c r="B1565" s="86">
        <v>1551</v>
      </c>
      <c r="C1565" s="101" t="s">
        <v>3158</v>
      </c>
      <c r="D1565" s="102" t="s">
        <v>1806</v>
      </c>
      <c r="E1565" s="102" t="s">
        <v>2542</v>
      </c>
      <c r="F1565" s="101" t="s">
        <v>2543</v>
      </c>
      <c r="G1565" s="102"/>
      <c r="H1565" s="94">
        <v>1.5</v>
      </c>
      <c r="I1565" s="100">
        <v>20</v>
      </c>
      <c r="J1565" s="197"/>
      <c r="K1565" s="91">
        <f t="shared" si="24"/>
        <v>0</v>
      </c>
    </row>
    <row r="1566" spans="1:11" ht="12.75" thickBot="1" thickTop="1">
      <c r="A1566" s="92"/>
      <c r="B1566" s="86">
        <v>1552</v>
      </c>
      <c r="C1566" s="92" t="s">
        <v>3000</v>
      </c>
      <c r="D1566" s="102" t="s">
        <v>1806</v>
      </c>
      <c r="E1566" s="93" t="s">
        <v>3940</v>
      </c>
      <c r="F1566" s="92" t="s">
        <v>3941</v>
      </c>
      <c r="G1566" s="93" t="s">
        <v>3942</v>
      </c>
      <c r="H1566" s="94" t="s">
        <v>3616</v>
      </c>
      <c r="I1566" s="100">
        <v>25</v>
      </c>
      <c r="J1566" s="197"/>
      <c r="K1566" s="91">
        <f t="shared" si="24"/>
        <v>0</v>
      </c>
    </row>
    <row r="1567" spans="1:11" ht="12.75" thickBot="1" thickTop="1">
      <c r="A1567" s="92"/>
      <c r="B1567" s="86">
        <v>1553</v>
      </c>
      <c r="C1567" s="101" t="s">
        <v>3158</v>
      </c>
      <c r="D1567" s="102" t="s">
        <v>1806</v>
      </c>
      <c r="E1567" s="102" t="s">
        <v>3943</v>
      </c>
      <c r="F1567" s="101" t="s">
        <v>3944</v>
      </c>
      <c r="G1567" s="102"/>
      <c r="H1567" s="94">
        <v>1.5</v>
      </c>
      <c r="I1567" s="100">
        <v>25</v>
      </c>
      <c r="J1567" s="197"/>
      <c r="K1567" s="91">
        <f t="shared" si="24"/>
        <v>0</v>
      </c>
    </row>
    <row r="1568" spans="1:11" ht="12.75" thickBot="1" thickTop="1">
      <c r="A1568" s="92"/>
      <c r="B1568" s="86">
        <v>1554</v>
      </c>
      <c r="C1568" s="92" t="s">
        <v>3000</v>
      </c>
      <c r="D1568" s="102" t="s">
        <v>1806</v>
      </c>
      <c r="E1568" s="93" t="s">
        <v>2544</v>
      </c>
      <c r="F1568" s="92" t="s">
        <v>2545</v>
      </c>
      <c r="G1568" s="93" t="s">
        <v>2546</v>
      </c>
      <c r="H1568" s="94" t="s">
        <v>2256</v>
      </c>
      <c r="I1568" s="95">
        <v>35</v>
      </c>
      <c r="J1568" s="197"/>
      <c r="K1568" s="91">
        <f t="shared" si="24"/>
        <v>0</v>
      </c>
    </row>
    <row r="1569" spans="1:11" ht="12.75" thickBot="1" thickTop="1">
      <c r="A1569" s="92"/>
      <c r="B1569" s="86">
        <v>1555</v>
      </c>
      <c r="C1569" s="92" t="s">
        <v>3013</v>
      </c>
      <c r="D1569" s="102" t="s">
        <v>1806</v>
      </c>
      <c r="E1569" s="161" t="s">
        <v>678</v>
      </c>
      <c r="F1569" s="165" t="s">
        <v>1575</v>
      </c>
      <c r="G1569" s="161" t="s">
        <v>1668</v>
      </c>
      <c r="H1569" s="162" t="s">
        <v>2256</v>
      </c>
      <c r="I1569" s="163">
        <v>34</v>
      </c>
      <c r="J1569" s="197"/>
      <c r="K1569" s="91">
        <f t="shared" si="24"/>
        <v>0</v>
      </c>
    </row>
    <row r="1570" spans="1:11" ht="12.75" thickBot="1" thickTop="1">
      <c r="A1570" s="92"/>
      <c r="B1570" s="86">
        <v>1556</v>
      </c>
      <c r="C1570" s="101" t="s">
        <v>3158</v>
      </c>
      <c r="D1570" s="102" t="s">
        <v>1806</v>
      </c>
      <c r="E1570" s="102" t="s">
        <v>2114</v>
      </c>
      <c r="F1570" s="101" t="s">
        <v>2115</v>
      </c>
      <c r="G1570" s="102"/>
      <c r="H1570" s="94">
        <v>1</v>
      </c>
      <c r="I1570" s="100">
        <v>16</v>
      </c>
      <c r="J1570" s="197"/>
      <c r="K1570" s="91">
        <f t="shared" si="24"/>
        <v>0</v>
      </c>
    </row>
    <row r="1571" spans="1:11" ht="12.75" thickBot="1" thickTop="1">
      <c r="A1571" s="92"/>
      <c r="B1571" s="86">
        <v>1557</v>
      </c>
      <c r="C1571" s="101" t="s">
        <v>3158</v>
      </c>
      <c r="D1571" s="102" t="s">
        <v>1806</v>
      </c>
      <c r="E1571" s="102" t="s">
        <v>2114</v>
      </c>
      <c r="F1571" s="101" t="s">
        <v>2116</v>
      </c>
      <c r="G1571" s="102"/>
      <c r="H1571" s="94">
        <v>1</v>
      </c>
      <c r="I1571" s="100">
        <v>16</v>
      </c>
      <c r="J1571" s="197"/>
      <c r="K1571" s="91">
        <f t="shared" si="24"/>
        <v>0</v>
      </c>
    </row>
    <row r="1572" spans="1:11" ht="12.75" thickBot="1" thickTop="1">
      <c r="A1572" s="92"/>
      <c r="B1572" s="86">
        <v>1558</v>
      </c>
      <c r="C1572" s="101" t="s">
        <v>3158</v>
      </c>
      <c r="D1572" s="102" t="s">
        <v>1806</v>
      </c>
      <c r="E1572" s="102" t="s">
        <v>2114</v>
      </c>
      <c r="F1572" s="101" t="s">
        <v>2117</v>
      </c>
      <c r="G1572" s="102"/>
      <c r="H1572" s="94">
        <v>1</v>
      </c>
      <c r="I1572" s="100">
        <v>16</v>
      </c>
      <c r="J1572" s="197"/>
      <c r="K1572" s="91">
        <f t="shared" si="24"/>
        <v>0</v>
      </c>
    </row>
    <row r="1573" spans="1:11" ht="12.75" thickBot="1" thickTop="1">
      <c r="A1573" s="92"/>
      <c r="B1573" s="86">
        <v>1559</v>
      </c>
      <c r="C1573" s="101" t="s">
        <v>3158</v>
      </c>
      <c r="D1573" s="102" t="s">
        <v>1806</v>
      </c>
      <c r="E1573" s="102" t="s">
        <v>2114</v>
      </c>
      <c r="F1573" s="101" t="s">
        <v>2118</v>
      </c>
      <c r="G1573" s="102"/>
      <c r="H1573" s="94">
        <v>1</v>
      </c>
      <c r="I1573" s="100">
        <v>16</v>
      </c>
      <c r="J1573" s="197"/>
      <c r="K1573" s="91">
        <f t="shared" si="24"/>
        <v>0</v>
      </c>
    </row>
    <row r="1574" spans="1:11" ht="12.75" thickBot="1" thickTop="1">
      <c r="A1574" s="92"/>
      <c r="B1574" s="86">
        <v>1560</v>
      </c>
      <c r="C1574" s="101" t="s">
        <v>3158</v>
      </c>
      <c r="D1574" s="102" t="s">
        <v>1806</v>
      </c>
      <c r="E1574" s="102" t="s">
        <v>2114</v>
      </c>
      <c r="F1574" s="101" t="s">
        <v>2119</v>
      </c>
      <c r="G1574" s="102"/>
      <c r="H1574" s="94">
        <v>1</v>
      </c>
      <c r="I1574" s="100">
        <v>16</v>
      </c>
      <c r="J1574" s="197"/>
      <c r="K1574" s="91">
        <f t="shared" si="24"/>
        <v>0</v>
      </c>
    </row>
    <row r="1575" spans="1:11" ht="12.75" thickBot="1" thickTop="1">
      <c r="A1575" s="92"/>
      <c r="B1575" s="86">
        <v>1561</v>
      </c>
      <c r="C1575" s="101" t="s">
        <v>3158</v>
      </c>
      <c r="D1575" s="102" t="s">
        <v>1806</v>
      </c>
      <c r="E1575" s="102" t="s">
        <v>2120</v>
      </c>
      <c r="F1575" s="101" t="s">
        <v>2547</v>
      </c>
      <c r="G1575" s="102"/>
      <c r="H1575" s="101">
        <v>2</v>
      </c>
      <c r="I1575" s="100">
        <v>18</v>
      </c>
      <c r="J1575" s="197"/>
      <c r="K1575" s="91">
        <f t="shared" si="24"/>
        <v>0</v>
      </c>
    </row>
    <row r="1576" spans="1:11" ht="12.75" thickBot="1" thickTop="1">
      <c r="A1576" s="92"/>
      <c r="B1576" s="86">
        <v>1562</v>
      </c>
      <c r="C1576" s="101" t="s">
        <v>3158</v>
      </c>
      <c r="D1576" s="102" t="s">
        <v>1806</v>
      </c>
      <c r="E1576" s="102" t="s">
        <v>2120</v>
      </c>
      <c r="F1576" s="101" t="s">
        <v>2121</v>
      </c>
      <c r="G1576" s="102"/>
      <c r="H1576" s="101">
        <v>2</v>
      </c>
      <c r="I1576" s="100">
        <v>18</v>
      </c>
      <c r="J1576" s="197"/>
      <c r="K1576" s="91">
        <f t="shared" si="24"/>
        <v>0</v>
      </c>
    </row>
    <row r="1577" spans="1:11" ht="12.75" thickBot="1" thickTop="1">
      <c r="A1577" s="92"/>
      <c r="B1577" s="86">
        <v>1563</v>
      </c>
      <c r="C1577" s="101" t="s">
        <v>3158</v>
      </c>
      <c r="D1577" s="102" t="s">
        <v>1806</v>
      </c>
      <c r="E1577" s="102" t="s">
        <v>2122</v>
      </c>
      <c r="F1577" s="101" t="s">
        <v>2548</v>
      </c>
      <c r="G1577" s="102"/>
      <c r="H1577" s="94">
        <v>1</v>
      </c>
      <c r="I1577" s="100">
        <v>18</v>
      </c>
      <c r="J1577" s="197"/>
      <c r="K1577" s="91">
        <f t="shared" si="24"/>
        <v>0</v>
      </c>
    </row>
    <row r="1578" spans="1:11" ht="12.75" thickBot="1" thickTop="1">
      <c r="A1578" s="92"/>
      <c r="B1578" s="86">
        <v>1564</v>
      </c>
      <c r="C1578" s="101" t="s">
        <v>3158</v>
      </c>
      <c r="D1578" s="102" t="s">
        <v>1806</v>
      </c>
      <c r="E1578" s="102" t="s">
        <v>2122</v>
      </c>
      <c r="F1578" s="101" t="s">
        <v>2549</v>
      </c>
      <c r="G1578" s="102"/>
      <c r="H1578" s="94">
        <v>2</v>
      </c>
      <c r="I1578" s="100">
        <v>18</v>
      </c>
      <c r="J1578" s="197"/>
      <c r="K1578" s="91">
        <f t="shared" si="24"/>
        <v>0</v>
      </c>
    </row>
    <row r="1579" spans="1:11" ht="12.75" thickBot="1" thickTop="1">
      <c r="A1579" s="92"/>
      <c r="B1579" s="86">
        <v>1565</v>
      </c>
      <c r="C1579" s="92" t="s">
        <v>3000</v>
      </c>
      <c r="D1579" s="102" t="s">
        <v>1806</v>
      </c>
      <c r="E1579" s="93" t="s">
        <v>735</v>
      </c>
      <c r="F1579" s="92" t="s">
        <v>736</v>
      </c>
      <c r="G1579" s="93" t="s">
        <v>737</v>
      </c>
      <c r="H1579" s="94" t="s">
        <v>205</v>
      </c>
      <c r="I1579" s="100">
        <v>30</v>
      </c>
      <c r="J1579" s="197"/>
      <c r="K1579" s="91">
        <f t="shared" si="24"/>
        <v>0</v>
      </c>
    </row>
    <row r="1580" spans="1:11" ht="12.75" thickBot="1" thickTop="1">
      <c r="A1580" s="92"/>
      <c r="B1580" s="86">
        <v>1566</v>
      </c>
      <c r="C1580" s="101" t="s">
        <v>3158</v>
      </c>
      <c r="D1580" s="102" t="s">
        <v>1806</v>
      </c>
      <c r="E1580" s="102" t="s">
        <v>679</v>
      </c>
      <c r="F1580" s="101" t="s">
        <v>1576</v>
      </c>
      <c r="G1580" s="102" t="s">
        <v>1669</v>
      </c>
      <c r="H1580" s="94">
        <v>1</v>
      </c>
      <c r="I1580" s="100">
        <v>15</v>
      </c>
      <c r="J1580" s="197"/>
      <c r="K1580" s="91">
        <f t="shared" si="24"/>
        <v>0</v>
      </c>
    </row>
    <row r="1581" spans="1:11" ht="12.75" thickBot="1" thickTop="1">
      <c r="A1581" s="92"/>
      <c r="B1581" s="86">
        <v>1567</v>
      </c>
      <c r="C1581" s="92" t="s">
        <v>3000</v>
      </c>
      <c r="D1581" s="102" t="s">
        <v>1806</v>
      </c>
      <c r="E1581" s="93" t="s">
        <v>2550</v>
      </c>
      <c r="F1581" s="92" t="s">
        <v>2551</v>
      </c>
      <c r="G1581" s="93" t="s">
        <v>2552</v>
      </c>
      <c r="H1581" s="94" t="s">
        <v>3027</v>
      </c>
      <c r="I1581" s="95">
        <v>35</v>
      </c>
      <c r="J1581" s="197"/>
      <c r="K1581" s="91">
        <f t="shared" si="24"/>
        <v>0</v>
      </c>
    </row>
    <row r="1582" spans="1:11" ht="12.75" thickBot="1" thickTop="1">
      <c r="A1582" s="92"/>
      <c r="B1582" s="86">
        <v>1568</v>
      </c>
      <c r="C1582" s="92" t="s">
        <v>3221</v>
      </c>
      <c r="D1582" s="102" t="s">
        <v>1806</v>
      </c>
      <c r="E1582" s="93" t="s">
        <v>2123</v>
      </c>
      <c r="F1582" s="92" t="s">
        <v>2124</v>
      </c>
      <c r="G1582" s="93"/>
      <c r="H1582" s="92" t="s">
        <v>2260</v>
      </c>
      <c r="I1582" s="100">
        <v>25</v>
      </c>
      <c r="J1582" s="197"/>
      <c r="K1582" s="91">
        <f t="shared" si="24"/>
        <v>0</v>
      </c>
    </row>
    <row r="1583" spans="1:11" ht="12.75" thickBot="1" thickTop="1">
      <c r="A1583" s="92"/>
      <c r="B1583" s="86">
        <v>1569</v>
      </c>
      <c r="C1583" s="101" t="s">
        <v>3158</v>
      </c>
      <c r="D1583" s="102" t="s">
        <v>1806</v>
      </c>
      <c r="E1583" s="102" t="s">
        <v>2553</v>
      </c>
      <c r="F1583" s="101" t="s">
        <v>2554</v>
      </c>
      <c r="G1583" s="102"/>
      <c r="H1583" s="94">
        <v>2</v>
      </c>
      <c r="I1583" s="100">
        <v>20</v>
      </c>
      <c r="J1583" s="197"/>
      <c r="K1583" s="91">
        <f t="shared" si="24"/>
        <v>0</v>
      </c>
    </row>
    <row r="1584" spans="1:11" ht="12.75" thickBot="1" thickTop="1">
      <c r="A1584" s="92"/>
      <c r="B1584" s="86">
        <v>1570</v>
      </c>
      <c r="C1584" s="101" t="s">
        <v>3158</v>
      </c>
      <c r="D1584" s="102" t="s">
        <v>1806</v>
      </c>
      <c r="E1584" s="102" t="s">
        <v>2553</v>
      </c>
      <c r="F1584" s="101" t="s">
        <v>2555</v>
      </c>
      <c r="G1584" s="102"/>
      <c r="H1584" s="94">
        <v>2</v>
      </c>
      <c r="I1584" s="100">
        <v>25</v>
      </c>
      <c r="J1584" s="197"/>
      <c r="K1584" s="91">
        <f t="shared" si="24"/>
        <v>0</v>
      </c>
    </row>
    <row r="1585" spans="1:11" ht="12.75" thickBot="1" thickTop="1">
      <c r="A1585" s="92"/>
      <c r="B1585" s="86">
        <v>1571</v>
      </c>
      <c r="C1585" s="101" t="s">
        <v>3158</v>
      </c>
      <c r="D1585" s="102" t="s">
        <v>1806</v>
      </c>
      <c r="E1585" s="102" t="s">
        <v>2553</v>
      </c>
      <c r="F1585" s="101" t="s">
        <v>2556</v>
      </c>
      <c r="G1585" s="102"/>
      <c r="H1585" s="94">
        <v>1.5</v>
      </c>
      <c r="I1585" s="100">
        <v>15</v>
      </c>
      <c r="J1585" s="197"/>
      <c r="K1585" s="91">
        <f t="shared" si="24"/>
        <v>0</v>
      </c>
    </row>
    <row r="1586" spans="1:11" ht="12.75" thickBot="1" thickTop="1">
      <c r="A1586" s="92"/>
      <c r="B1586" s="86">
        <v>1572</v>
      </c>
      <c r="C1586" s="92" t="s">
        <v>2163</v>
      </c>
      <c r="D1586" s="102" t="s">
        <v>1806</v>
      </c>
      <c r="E1586" s="93" t="s">
        <v>738</v>
      </c>
      <c r="F1586" s="92" t="s">
        <v>2125</v>
      </c>
      <c r="G1586" s="93" t="s">
        <v>2557</v>
      </c>
      <c r="H1586" s="94" t="s">
        <v>2263</v>
      </c>
      <c r="I1586" s="100">
        <v>40</v>
      </c>
      <c r="J1586" s="197"/>
      <c r="K1586" s="91">
        <f t="shared" si="24"/>
        <v>0</v>
      </c>
    </row>
    <row r="1587" spans="1:11" ht="12.75" thickBot="1" thickTop="1">
      <c r="A1587" s="92"/>
      <c r="B1587" s="86">
        <v>1573</v>
      </c>
      <c r="C1587" s="92" t="s">
        <v>3013</v>
      </c>
      <c r="D1587" s="102" t="s">
        <v>1806</v>
      </c>
      <c r="E1587" s="161" t="s">
        <v>680</v>
      </c>
      <c r="F1587" s="165" t="s">
        <v>1577</v>
      </c>
      <c r="G1587" s="161" t="s">
        <v>646</v>
      </c>
      <c r="H1587" s="162" t="s">
        <v>2256</v>
      </c>
      <c r="I1587" s="163">
        <v>32</v>
      </c>
      <c r="J1587" s="197"/>
      <c r="K1587" s="91">
        <f t="shared" si="24"/>
        <v>0</v>
      </c>
    </row>
    <row r="1588" spans="1:11" ht="12.75" thickBot="1" thickTop="1">
      <c r="A1588" s="92"/>
      <c r="B1588" s="86">
        <v>1574</v>
      </c>
      <c r="C1588" s="101" t="s">
        <v>3158</v>
      </c>
      <c r="D1588" s="102" t="s">
        <v>1806</v>
      </c>
      <c r="E1588" s="102" t="s">
        <v>2126</v>
      </c>
      <c r="F1588" s="101" t="s">
        <v>1578</v>
      </c>
      <c r="G1588" s="102"/>
      <c r="H1588" s="94">
        <v>1</v>
      </c>
      <c r="I1588" s="100">
        <v>20</v>
      </c>
      <c r="J1588" s="197"/>
      <c r="K1588" s="91">
        <f t="shared" si="24"/>
        <v>0</v>
      </c>
    </row>
    <row r="1589" spans="1:11" ht="12.75" thickBot="1" thickTop="1">
      <c r="A1589" s="92"/>
      <c r="B1589" s="86">
        <v>1575</v>
      </c>
      <c r="C1589" s="101" t="s">
        <v>3158</v>
      </c>
      <c r="D1589" s="102" t="s">
        <v>1806</v>
      </c>
      <c r="E1589" s="102" t="s">
        <v>2126</v>
      </c>
      <c r="F1589" s="101" t="s">
        <v>2127</v>
      </c>
      <c r="G1589" s="102"/>
      <c r="H1589" s="101">
        <v>1</v>
      </c>
      <c r="I1589" s="100">
        <v>18</v>
      </c>
      <c r="J1589" s="197"/>
      <c r="K1589" s="91">
        <f t="shared" si="24"/>
        <v>0</v>
      </c>
    </row>
    <row r="1590" spans="1:11" ht="12.75" thickBot="1" thickTop="1">
      <c r="A1590" s="92"/>
      <c r="B1590" s="86">
        <v>1576</v>
      </c>
      <c r="C1590" s="101" t="s">
        <v>3158</v>
      </c>
      <c r="D1590" s="102" t="s">
        <v>1806</v>
      </c>
      <c r="E1590" s="102" t="s">
        <v>681</v>
      </c>
      <c r="F1590" s="101" t="s">
        <v>1579</v>
      </c>
      <c r="G1590" s="102" t="s">
        <v>2128</v>
      </c>
      <c r="H1590" s="94">
        <v>1</v>
      </c>
      <c r="I1590" s="100">
        <v>20</v>
      </c>
      <c r="J1590" s="197"/>
      <c r="K1590" s="91">
        <f t="shared" si="24"/>
        <v>0</v>
      </c>
    </row>
    <row r="1591" spans="1:11" ht="12.75" thickBot="1" thickTop="1">
      <c r="A1591" s="92"/>
      <c r="B1591" s="86">
        <v>1577</v>
      </c>
      <c r="C1591" s="101" t="s">
        <v>3158</v>
      </c>
      <c r="D1591" s="102" t="s">
        <v>1806</v>
      </c>
      <c r="E1591" s="102" t="s">
        <v>682</v>
      </c>
      <c r="F1591" s="101" t="s">
        <v>1580</v>
      </c>
      <c r="G1591" s="102"/>
      <c r="H1591" s="94">
        <v>1</v>
      </c>
      <c r="I1591" s="100">
        <v>25</v>
      </c>
      <c r="J1591" s="197"/>
      <c r="K1591" s="91">
        <f t="shared" si="24"/>
        <v>0</v>
      </c>
    </row>
    <row r="1592" spans="1:11" ht="12.75" thickBot="1" thickTop="1">
      <c r="A1592" s="92"/>
      <c r="B1592" s="86">
        <v>1578</v>
      </c>
      <c r="C1592" s="101" t="s">
        <v>3158</v>
      </c>
      <c r="D1592" s="102" t="s">
        <v>1806</v>
      </c>
      <c r="E1592" s="102" t="s">
        <v>2558</v>
      </c>
      <c r="F1592" s="101" t="s">
        <v>2559</v>
      </c>
      <c r="G1592" s="102"/>
      <c r="H1592" s="94">
        <v>1.5</v>
      </c>
      <c r="I1592" s="100">
        <v>18</v>
      </c>
      <c r="J1592" s="197"/>
      <c r="K1592" s="91">
        <f t="shared" si="24"/>
        <v>0</v>
      </c>
    </row>
    <row r="1593" spans="1:11" ht="12.75" thickBot="1" thickTop="1">
      <c r="A1593" s="92"/>
      <c r="B1593" s="86">
        <v>1579</v>
      </c>
      <c r="C1593" s="92" t="s">
        <v>3000</v>
      </c>
      <c r="D1593" s="102" t="s">
        <v>1806</v>
      </c>
      <c r="E1593" s="93" t="s">
        <v>739</v>
      </c>
      <c r="F1593" s="92" t="s">
        <v>740</v>
      </c>
      <c r="G1593" s="93" t="s">
        <v>741</v>
      </c>
      <c r="H1593" s="94" t="s">
        <v>3027</v>
      </c>
      <c r="I1593" s="100">
        <v>25</v>
      </c>
      <c r="J1593" s="197"/>
      <c r="K1593" s="91">
        <f t="shared" si="24"/>
        <v>0</v>
      </c>
    </row>
    <row r="1594" spans="1:11" ht="12.75" thickBot="1" thickTop="1">
      <c r="A1594" s="92"/>
      <c r="B1594" s="86">
        <v>1580</v>
      </c>
      <c r="C1594" s="101" t="s">
        <v>3158</v>
      </c>
      <c r="D1594" s="102" t="s">
        <v>1806</v>
      </c>
      <c r="E1594" s="102" t="s">
        <v>2560</v>
      </c>
      <c r="F1594" s="101" t="s">
        <v>2561</v>
      </c>
      <c r="G1594" s="102"/>
      <c r="H1594" s="94">
        <v>2</v>
      </c>
      <c r="I1594" s="100">
        <v>22</v>
      </c>
      <c r="J1594" s="197"/>
      <c r="K1594" s="91">
        <f t="shared" si="24"/>
        <v>0</v>
      </c>
    </row>
    <row r="1595" spans="1:11" ht="12.75" thickBot="1" thickTop="1">
      <c r="A1595" s="92"/>
      <c r="B1595" s="86">
        <v>1581</v>
      </c>
      <c r="C1595" s="101" t="s">
        <v>3158</v>
      </c>
      <c r="D1595" s="102" t="s">
        <v>1806</v>
      </c>
      <c r="E1595" s="102" t="s">
        <v>742</v>
      </c>
      <c r="F1595" s="101" t="s">
        <v>743</v>
      </c>
      <c r="G1595" s="102"/>
      <c r="H1595" s="94">
        <v>1.5</v>
      </c>
      <c r="I1595" s="100">
        <v>20</v>
      </c>
      <c r="J1595" s="197"/>
      <c r="K1595" s="91">
        <f t="shared" si="24"/>
        <v>0</v>
      </c>
    </row>
    <row r="1596" spans="1:11" ht="12.75" thickBot="1" thickTop="1">
      <c r="A1596" s="92"/>
      <c r="B1596" s="86">
        <v>1582</v>
      </c>
      <c r="C1596" s="101" t="s">
        <v>3158</v>
      </c>
      <c r="D1596" s="102" t="s">
        <v>1806</v>
      </c>
      <c r="E1596" s="102" t="s">
        <v>683</v>
      </c>
      <c r="F1596" s="101" t="s">
        <v>2562</v>
      </c>
      <c r="G1596" s="102"/>
      <c r="H1596" s="94">
        <v>2.5</v>
      </c>
      <c r="I1596" s="100">
        <v>18</v>
      </c>
      <c r="J1596" s="197"/>
      <c r="K1596" s="91">
        <f t="shared" si="24"/>
        <v>0</v>
      </c>
    </row>
    <row r="1597" spans="1:11" ht="12.75" thickBot="1" thickTop="1">
      <c r="A1597" s="92"/>
      <c r="B1597" s="86">
        <v>1583</v>
      </c>
      <c r="C1597" s="92" t="s">
        <v>3013</v>
      </c>
      <c r="D1597" s="102" t="s">
        <v>1806</v>
      </c>
      <c r="E1597" s="161" t="s">
        <v>683</v>
      </c>
      <c r="F1597" s="165" t="s">
        <v>1607</v>
      </c>
      <c r="G1597" s="161" t="s">
        <v>647</v>
      </c>
      <c r="H1597" s="162" t="s">
        <v>2256</v>
      </c>
      <c r="I1597" s="163">
        <v>33</v>
      </c>
      <c r="J1597" s="197"/>
      <c r="K1597" s="91">
        <f t="shared" si="24"/>
        <v>0</v>
      </c>
    </row>
    <row r="1598" spans="1:11" ht="12.75" thickBot="1" thickTop="1">
      <c r="A1598" s="92"/>
      <c r="B1598" s="86">
        <v>1584</v>
      </c>
      <c r="C1598" s="92" t="s">
        <v>3221</v>
      </c>
      <c r="D1598" s="102" t="s">
        <v>1806</v>
      </c>
      <c r="E1598" s="93" t="s">
        <v>2129</v>
      </c>
      <c r="F1598" s="92" t="s">
        <v>2130</v>
      </c>
      <c r="G1598" s="93" t="s">
        <v>2131</v>
      </c>
      <c r="H1598" s="108" t="s">
        <v>2263</v>
      </c>
      <c r="I1598" s="100">
        <v>25</v>
      </c>
      <c r="J1598" s="197"/>
      <c r="K1598" s="91">
        <f t="shared" si="24"/>
        <v>0</v>
      </c>
    </row>
    <row r="1599" spans="1:11" ht="12.75" thickBot="1" thickTop="1">
      <c r="A1599" s="92"/>
      <c r="B1599" s="86">
        <v>1585</v>
      </c>
      <c r="C1599" s="92" t="s">
        <v>59</v>
      </c>
      <c r="D1599" s="102" t="s">
        <v>1806</v>
      </c>
      <c r="E1599" s="96" t="s">
        <v>2129</v>
      </c>
      <c r="F1599" s="97"/>
      <c r="G1599" s="96"/>
      <c r="H1599" s="98">
        <v>1</v>
      </c>
      <c r="I1599" s="99">
        <v>15</v>
      </c>
      <c r="J1599" s="197"/>
      <c r="K1599" s="91">
        <f t="shared" si="24"/>
        <v>0</v>
      </c>
    </row>
    <row r="1600" spans="1:11" ht="12.75" thickBot="1" thickTop="1">
      <c r="A1600" s="92"/>
      <c r="B1600" s="86">
        <v>1586</v>
      </c>
      <c r="C1600" s="92" t="s">
        <v>3000</v>
      </c>
      <c r="D1600" s="102" t="s">
        <v>1806</v>
      </c>
      <c r="E1600" s="93" t="s">
        <v>2132</v>
      </c>
      <c r="F1600" s="92" t="s">
        <v>744</v>
      </c>
      <c r="G1600" s="93" t="s">
        <v>745</v>
      </c>
      <c r="H1600" s="94">
        <v>1.5</v>
      </c>
      <c r="I1600" s="100">
        <v>25</v>
      </c>
      <c r="J1600" s="197"/>
      <c r="K1600" s="91">
        <f t="shared" si="24"/>
        <v>0</v>
      </c>
    </row>
    <row r="1601" spans="1:11" ht="12.75" thickBot="1" thickTop="1">
      <c r="A1601" s="92"/>
      <c r="B1601" s="86">
        <v>1587</v>
      </c>
      <c r="C1601" s="101" t="s">
        <v>3158</v>
      </c>
      <c r="D1601" s="102" t="s">
        <v>1806</v>
      </c>
      <c r="E1601" s="102" t="s">
        <v>2132</v>
      </c>
      <c r="F1601" s="101" t="s">
        <v>2133</v>
      </c>
      <c r="G1601" s="102"/>
      <c r="H1601" s="94">
        <v>1.5</v>
      </c>
      <c r="I1601" s="100">
        <v>16</v>
      </c>
      <c r="J1601" s="197"/>
      <c r="K1601" s="91">
        <f t="shared" si="24"/>
        <v>0</v>
      </c>
    </row>
    <row r="1602" spans="1:11" ht="12.75" thickBot="1" thickTop="1">
      <c r="A1602" s="92"/>
      <c r="B1602" s="86">
        <v>1588</v>
      </c>
      <c r="C1602" s="101" t="s">
        <v>3158</v>
      </c>
      <c r="D1602" s="102" t="s">
        <v>1806</v>
      </c>
      <c r="E1602" s="102" t="s">
        <v>2563</v>
      </c>
      <c r="F1602" s="101" t="s">
        <v>2564</v>
      </c>
      <c r="G1602" s="102"/>
      <c r="H1602" s="94">
        <v>1</v>
      </c>
      <c r="I1602" s="100">
        <v>18</v>
      </c>
      <c r="J1602" s="197"/>
      <c r="K1602" s="91">
        <f t="shared" si="24"/>
        <v>0</v>
      </c>
    </row>
    <row r="1603" spans="1:11" ht="12.75" thickBot="1" thickTop="1">
      <c r="A1603" s="92"/>
      <c r="B1603" s="86">
        <v>1589</v>
      </c>
      <c r="C1603" s="101" t="s">
        <v>3158</v>
      </c>
      <c r="D1603" s="102" t="s">
        <v>1806</v>
      </c>
      <c r="E1603" s="102" t="s">
        <v>2563</v>
      </c>
      <c r="F1603" s="101" t="s">
        <v>2565</v>
      </c>
      <c r="G1603" s="102"/>
      <c r="H1603" s="94">
        <v>2</v>
      </c>
      <c r="I1603" s="100">
        <v>18</v>
      </c>
      <c r="J1603" s="197"/>
      <c r="K1603" s="91">
        <f t="shared" si="24"/>
        <v>0</v>
      </c>
    </row>
    <row r="1604" spans="1:11" ht="12.75" thickBot="1" thickTop="1">
      <c r="A1604" s="92"/>
      <c r="B1604" s="86">
        <v>1590</v>
      </c>
      <c r="C1604" s="101" t="s">
        <v>3158</v>
      </c>
      <c r="D1604" s="102" t="s">
        <v>1806</v>
      </c>
      <c r="E1604" s="102" t="s">
        <v>2566</v>
      </c>
      <c r="F1604" s="101" t="s">
        <v>2567</v>
      </c>
      <c r="G1604" s="102" t="s">
        <v>2568</v>
      </c>
      <c r="H1604" s="94">
        <v>2</v>
      </c>
      <c r="I1604" s="100">
        <v>25</v>
      </c>
      <c r="J1604" s="197"/>
      <c r="K1604" s="91">
        <f t="shared" si="24"/>
        <v>0</v>
      </c>
    </row>
    <row r="1605" spans="1:11" ht="12.75" thickBot="1" thickTop="1">
      <c r="A1605" s="92"/>
      <c r="B1605" s="86">
        <v>1591</v>
      </c>
      <c r="C1605" s="101" t="s">
        <v>3158</v>
      </c>
      <c r="D1605" s="102" t="s">
        <v>1806</v>
      </c>
      <c r="E1605" s="102" t="s">
        <v>2569</v>
      </c>
      <c r="F1605" s="101" t="s">
        <v>2570</v>
      </c>
      <c r="G1605" s="102"/>
      <c r="H1605" s="94">
        <v>2</v>
      </c>
      <c r="I1605" s="100">
        <v>20</v>
      </c>
      <c r="J1605" s="197"/>
      <c r="K1605" s="91">
        <f t="shared" si="24"/>
        <v>0</v>
      </c>
    </row>
    <row r="1606" spans="1:11" ht="12.75" thickBot="1" thickTop="1">
      <c r="A1606" s="92"/>
      <c r="B1606" s="86">
        <v>1592</v>
      </c>
      <c r="C1606" s="101" t="s">
        <v>3158</v>
      </c>
      <c r="D1606" s="102" t="s">
        <v>1806</v>
      </c>
      <c r="E1606" s="102" t="s">
        <v>2569</v>
      </c>
      <c r="F1606" s="101" t="s">
        <v>2571</v>
      </c>
      <c r="G1606" s="102"/>
      <c r="H1606" s="94">
        <v>2.5</v>
      </c>
      <c r="I1606" s="100">
        <v>22</v>
      </c>
      <c r="J1606" s="197"/>
      <c r="K1606" s="91">
        <f t="shared" si="24"/>
        <v>0</v>
      </c>
    </row>
    <row r="1607" spans="1:11" ht="12.75" thickBot="1" thickTop="1">
      <c r="A1607" s="92"/>
      <c r="B1607" s="86">
        <v>1593</v>
      </c>
      <c r="C1607" s="92" t="s">
        <v>3013</v>
      </c>
      <c r="D1607" s="102" t="s">
        <v>1806</v>
      </c>
      <c r="E1607" s="161" t="s">
        <v>1009</v>
      </c>
      <c r="F1607" s="165" t="s">
        <v>2134</v>
      </c>
      <c r="G1607" s="161"/>
      <c r="H1607" s="162">
        <v>2.5</v>
      </c>
      <c r="I1607" s="163">
        <v>35</v>
      </c>
      <c r="J1607" s="197"/>
      <c r="K1607" s="91">
        <f t="shared" si="24"/>
        <v>0</v>
      </c>
    </row>
    <row r="1608" spans="1:11" ht="12.75" thickBot="1" thickTop="1">
      <c r="A1608" s="92"/>
      <c r="B1608" s="86">
        <v>1594</v>
      </c>
      <c r="C1608" s="101" t="s">
        <v>3158</v>
      </c>
      <c r="D1608" s="102" t="s">
        <v>1806</v>
      </c>
      <c r="E1608" s="102" t="s">
        <v>2135</v>
      </c>
      <c r="F1608" s="101" t="s">
        <v>2572</v>
      </c>
      <c r="G1608" s="102"/>
      <c r="H1608" s="94">
        <v>2</v>
      </c>
      <c r="I1608" s="100">
        <v>22</v>
      </c>
      <c r="J1608" s="197"/>
      <c r="K1608" s="91">
        <f t="shared" si="24"/>
        <v>0</v>
      </c>
    </row>
    <row r="1609" spans="1:11" ht="12.75" thickBot="1" thickTop="1">
      <c r="A1609" s="92"/>
      <c r="B1609" s="86">
        <v>1595</v>
      </c>
      <c r="C1609" s="92" t="s">
        <v>3000</v>
      </c>
      <c r="D1609" s="102" t="s">
        <v>1806</v>
      </c>
      <c r="E1609" s="93" t="s">
        <v>2573</v>
      </c>
      <c r="F1609" s="92" t="s">
        <v>2574</v>
      </c>
      <c r="G1609" s="93" t="s">
        <v>2575</v>
      </c>
      <c r="H1609" s="94" t="s">
        <v>2256</v>
      </c>
      <c r="I1609" s="95">
        <v>35</v>
      </c>
      <c r="J1609" s="197"/>
      <c r="K1609" s="91">
        <f t="shared" si="24"/>
        <v>0</v>
      </c>
    </row>
    <row r="1610" spans="1:11" ht="12.75" thickBot="1" thickTop="1">
      <c r="A1610" s="92"/>
      <c r="B1610" s="86">
        <v>1596</v>
      </c>
      <c r="C1610" s="92" t="s">
        <v>3000</v>
      </c>
      <c r="D1610" s="102" t="s">
        <v>1806</v>
      </c>
      <c r="E1610" s="93" t="s">
        <v>2576</v>
      </c>
      <c r="F1610" s="92" t="s">
        <v>2577</v>
      </c>
      <c r="G1610" s="93" t="s">
        <v>2578</v>
      </c>
      <c r="H1610" s="94">
        <v>2</v>
      </c>
      <c r="I1610" s="95">
        <v>30</v>
      </c>
      <c r="J1610" s="197"/>
      <c r="K1610" s="91">
        <f t="shared" si="24"/>
        <v>0</v>
      </c>
    </row>
    <row r="1611" spans="1:11" ht="12.75" thickBot="1" thickTop="1">
      <c r="A1611" s="92"/>
      <c r="B1611" s="86">
        <v>1597</v>
      </c>
      <c r="C1611" s="92" t="s">
        <v>3000</v>
      </c>
      <c r="D1611" s="102" t="s">
        <v>1806</v>
      </c>
      <c r="E1611" s="93" t="s">
        <v>746</v>
      </c>
      <c r="F1611" s="92" t="s">
        <v>747</v>
      </c>
      <c r="G1611" s="93" t="s">
        <v>748</v>
      </c>
      <c r="H1611" s="94">
        <v>2</v>
      </c>
      <c r="I1611" s="100">
        <v>25</v>
      </c>
      <c r="J1611" s="197"/>
      <c r="K1611" s="91">
        <f t="shared" si="24"/>
        <v>0</v>
      </c>
    </row>
    <row r="1612" spans="1:11" ht="12.75" thickBot="1" thickTop="1">
      <c r="A1612" s="92"/>
      <c r="B1612" s="86">
        <v>1598</v>
      </c>
      <c r="C1612" s="92" t="s">
        <v>3013</v>
      </c>
      <c r="D1612" s="102" t="s">
        <v>1806</v>
      </c>
      <c r="E1612" s="161" t="s">
        <v>2136</v>
      </c>
      <c r="F1612" s="165" t="s">
        <v>2137</v>
      </c>
      <c r="G1612" s="161" t="s">
        <v>2138</v>
      </c>
      <c r="H1612" s="162">
        <v>2</v>
      </c>
      <c r="I1612" s="163">
        <v>35</v>
      </c>
      <c r="J1612" s="197"/>
      <c r="K1612" s="91">
        <f t="shared" si="24"/>
        <v>0</v>
      </c>
    </row>
    <row r="1613" spans="1:11" ht="12.75" thickBot="1" thickTop="1">
      <c r="A1613" s="92"/>
      <c r="B1613" s="86">
        <v>1599</v>
      </c>
      <c r="C1613" s="92" t="s">
        <v>3221</v>
      </c>
      <c r="D1613" s="102" t="s">
        <v>1806</v>
      </c>
      <c r="E1613" s="93" t="s">
        <v>2092</v>
      </c>
      <c r="F1613" s="92" t="s">
        <v>749</v>
      </c>
      <c r="G1613" s="93" t="s">
        <v>750</v>
      </c>
      <c r="H1613" s="94" t="s">
        <v>2261</v>
      </c>
      <c r="I1613" s="100">
        <v>25</v>
      </c>
      <c r="J1613" s="197"/>
      <c r="K1613" s="91">
        <f t="shared" si="24"/>
        <v>0</v>
      </c>
    </row>
    <row r="1614" spans="1:11" ht="12.75" thickBot="1" thickTop="1">
      <c r="A1614" s="92"/>
      <c r="B1614" s="86">
        <v>1600</v>
      </c>
      <c r="C1614" s="92" t="s">
        <v>3000</v>
      </c>
      <c r="D1614" s="102" t="s">
        <v>1806</v>
      </c>
      <c r="E1614" s="93" t="s">
        <v>751</v>
      </c>
      <c r="F1614" s="92" t="s">
        <v>752</v>
      </c>
      <c r="G1614" s="93" t="s">
        <v>753</v>
      </c>
      <c r="H1614" s="94" t="s">
        <v>3616</v>
      </c>
      <c r="I1614" s="100">
        <v>25</v>
      </c>
      <c r="J1614" s="197"/>
      <c r="K1614" s="91">
        <f t="shared" si="24"/>
        <v>0</v>
      </c>
    </row>
    <row r="1615" spans="1:11" ht="12.75" thickBot="1" thickTop="1">
      <c r="A1615" s="92"/>
      <c r="B1615" s="86">
        <v>1601</v>
      </c>
      <c r="C1615" s="101" t="s">
        <v>3158</v>
      </c>
      <c r="D1615" s="102" t="s">
        <v>1806</v>
      </c>
      <c r="E1615" s="102" t="s">
        <v>2579</v>
      </c>
      <c r="F1615" s="101" t="s">
        <v>2580</v>
      </c>
      <c r="G1615" s="102"/>
      <c r="H1615" s="94">
        <v>2.5</v>
      </c>
      <c r="I1615" s="100">
        <v>30</v>
      </c>
      <c r="J1615" s="197"/>
      <c r="K1615" s="91">
        <f aca="true" t="shared" si="25" ref="K1615:K1678">J1615*I1615</f>
        <v>0</v>
      </c>
    </row>
    <row r="1616" spans="1:11" ht="12.75" thickBot="1" thickTop="1">
      <c r="A1616" s="92"/>
      <c r="B1616" s="86">
        <v>1602</v>
      </c>
      <c r="C1616" s="92" t="s">
        <v>3221</v>
      </c>
      <c r="D1616" s="102" t="s">
        <v>1806</v>
      </c>
      <c r="E1616" s="93" t="s">
        <v>2139</v>
      </c>
      <c r="F1616" s="92" t="s">
        <v>2140</v>
      </c>
      <c r="G1616" s="93" t="s">
        <v>754</v>
      </c>
      <c r="H1616" s="108" t="s">
        <v>2260</v>
      </c>
      <c r="I1616" s="100">
        <v>25</v>
      </c>
      <c r="J1616" s="197"/>
      <c r="K1616" s="91">
        <f t="shared" si="25"/>
        <v>0</v>
      </c>
    </row>
    <row r="1617" spans="1:11" ht="12.75" thickBot="1" thickTop="1">
      <c r="A1617" s="92"/>
      <c r="B1617" s="86">
        <v>1603</v>
      </c>
      <c r="C1617" s="92" t="s">
        <v>3221</v>
      </c>
      <c r="D1617" s="102" t="s">
        <v>1806</v>
      </c>
      <c r="E1617" s="93" t="s">
        <v>2139</v>
      </c>
      <c r="F1617" s="92" t="s">
        <v>2141</v>
      </c>
      <c r="G1617" s="93" t="s">
        <v>3908</v>
      </c>
      <c r="H1617" s="108" t="s">
        <v>2260</v>
      </c>
      <c r="I1617" s="100">
        <v>25</v>
      </c>
      <c r="J1617" s="197"/>
      <c r="K1617" s="91">
        <f t="shared" si="25"/>
        <v>0</v>
      </c>
    </row>
    <row r="1618" spans="1:11" ht="12.75" thickBot="1" thickTop="1">
      <c r="A1618" s="92"/>
      <c r="B1618" s="86">
        <v>1604</v>
      </c>
      <c r="C1618" s="101" t="s">
        <v>3158</v>
      </c>
      <c r="D1618" s="102" t="s">
        <v>1806</v>
      </c>
      <c r="E1618" s="102" t="s">
        <v>2139</v>
      </c>
      <c r="F1618" s="101" t="s">
        <v>2142</v>
      </c>
      <c r="G1618" s="102"/>
      <c r="H1618" s="101">
        <v>2</v>
      </c>
      <c r="I1618" s="100">
        <v>25</v>
      </c>
      <c r="J1618" s="197"/>
      <c r="K1618" s="91">
        <f t="shared" si="25"/>
        <v>0</v>
      </c>
    </row>
    <row r="1619" spans="1:11" ht="12.75" thickBot="1" thickTop="1">
      <c r="A1619" s="92"/>
      <c r="B1619" s="86">
        <v>1605</v>
      </c>
      <c r="C1619" s="101" t="s">
        <v>3158</v>
      </c>
      <c r="D1619" s="102" t="s">
        <v>1806</v>
      </c>
      <c r="E1619" s="102" t="s">
        <v>2139</v>
      </c>
      <c r="F1619" s="101" t="s">
        <v>2581</v>
      </c>
      <c r="G1619" s="102"/>
      <c r="H1619" s="101">
        <v>2.5</v>
      </c>
      <c r="I1619" s="100">
        <v>25</v>
      </c>
      <c r="J1619" s="197"/>
      <c r="K1619" s="91">
        <f t="shared" si="25"/>
        <v>0</v>
      </c>
    </row>
    <row r="1620" spans="1:11" ht="12.75" thickBot="1" thickTop="1">
      <c r="A1620" s="92"/>
      <c r="B1620" s="86">
        <v>1606</v>
      </c>
      <c r="C1620" s="101" t="s">
        <v>3158</v>
      </c>
      <c r="D1620" s="102" t="s">
        <v>1806</v>
      </c>
      <c r="E1620" s="102" t="s">
        <v>755</v>
      </c>
      <c r="F1620" s="101" t="s">
        <v>2582</v>
      </c>
      <c r="G1620" s="102"/>
      <c r="H1620" s="101">
        <v>1.5</v>
      </c>
      <c r="I1620" s="100">
        <v>25</v>
      </c>
      <c r="J1620" s="197"/>
      <c r="K1620" s="91">
        <f t="shared" si="25"/>
        <v>0</v>
      </c>
    </row>
    <row r="1621" spans="1:11" ht="12.75" thickBot="1" thickTop="1">
      <c r="A1621" s="92"/>
      <c r="B1621" s="86">
        <v>1607</v>
      </c>
      <c r="C1621" s="92" t="s">
        <v>3013</v>
      </c>
      <c r="D1621" s="102" t="s">
        <v>1806</v>
      </c>
      <c r="E1621" s="164" t="s">
        <v>755</v>
      </c>
      <c r="F1621" s="165" t="s">
        <v>756</v>
      </c>
      <c r="G1621" s="161" t="s">
        <v>3612</v>
      </c>
      <c r="H1621" s="162">
        <v>2</v>
      </c>
      <c r="I1621" s="163">
        <v>40</v>
      </c>
      <c r="J1621" s="197"/>
      <c r="K1621" s="91">
        <f t="shared" si="25"/>
        <v>0</v>
      </c>
    </row>
    <row r="1622" spans="1:11" ht="12.75" thickBot="1" thickTop="1">
      <c r="A1622" s="92"/>
      <c r="B1622" s="86">
        <v>1608</v>
      </c>
      <c r="C1622" s="101" t="s">
        <v>3158</v>
      </c>
      <c r="D1622" s="102" t="s">
        <v>1806</v>
      </c>
      <c r="E1622" s="102" t="s">
        <v>2583</v>
      </c>
      <c r="F1622" s="101" t="s">
        <v>2584</v>
      </c>
      <c r="G1622" s="102"/>
      <c r="H1622" s="94">
        <v>1</v>
      </c>
      <c r="I1622" s="100">
        <v>20</v>
      </c>
      <c r="J1622" s="197"/>
      <c r="K1622" s="91">
        <f t="shared" si="25"/>
        <v>0</v>
      </c>
    </row>
    <row r="1623" spans="1:11" ht="12.75" thickBot="1" thickTop="1">
      <c r="A1623" s="92"/>
      <c r="B1623" s="86">
        <v>1609</v>
      </c>
      <c r="C1623" s="101" t="s">
        <v>3158</v>
      </c>
      <c r="D1623" s="102" t="s">
        <v>1806</v>
      </c>
      <c r="E1623" s="102" t="s">
        <v>2585</v>
      </c>
      <c r="F1623" s="101" t="s">
        <v>2586</v>
      </c>
      <c r="G1623" s="102"/>
      <c r="H1623" s="94">
        <v>2</v>
      </c>
      <c r="I1623" s="100">
        <v>30</v>
      </c>
      <c r="J1623" s="197"/>
      <c r="K1623" s="91">
        <f t="shared" si="25"/>
        <v>0</v>
      </c>
    </row>
    <row r="1624" spans="1:11" ht="12.75" thickBot="1" thickTop="1">
      <c r="A1624" s="92"/>
      <c r="B1624" s="86">
        <v>1610</v>
      </c>
      <c r="C1624" s="101" t="s">
        <v>3158</v>
      </c>
      <c r="D1624" s="102" t="s">
        <v>1806</v>
      </c>
      <c r="E1624" s="102" t="s">
        <v>2587</v>
      </c>
      <c r="F1624" s="101" t="s">
        <v>2588</v>
      </c>
      <c r="G1624" s="102"/>
      <c r="H1624" s="94">
        <v>1</v>
      </c>
      <c r="I1624" s="100">
        <v>20</v>
      </c>
      <c r="J1624" s="197"/>
      <c r="K1624" s="91">
        <f t="shared" si="25"/>
        <v>0</v>
      </c>
    </row>
    <row r="1625" spans="1:11" ht="12.75" thickBot="1" thickTop="1">
      <c r="A1625" s="92"/>
      <c r="B1625" s="86">
        <v>1611</v>
      </c>
      <c r="C1625" s="92" t="s">
        <v>3013</v>
      </c>
      <c r="D1625" s="102" t="s">
        <v>1806</v>
      </c>
      <c r="E1625" s="161" t="s">
        <v>1421</v>
      </c>
      <c r="F1625" s="165" t="s">
        <v>1608</v>
      </c>
      <c r="G1625" s="161" t="s">
        <v>3204</v>
      </c>
      <c r="H1625" s="162" t="s">
        <v>2256</v>
      </c>
      <c r="I1625" s="163">
        <v>34</v>
      </c>
      <c r="J1625" s="197"/>
      <c r="K1625" s="91">
        <f t="shared" si="25"/>
        <v>0</v>
      </c>
    </row>
    <row r="1626" spans="1:11" ht="12.75" thickBot="1" thickTop="1">
      <c r="A1626" s="92"/>
      <c r="B1626" s="86">
        <v>1612</v>
      </c>
      <c r="C1626" s="101" t="s">
        <v>3158</v>
      </c>
      <c r="D1626" s="102" t="s">
        <v>1806</v>
      </c>
      <c r="E1626" s="102" t="s">
        <v>757</v>
      </c>
      <c r="F1626" s="101" t="s">
        <v>758</v>
      </c>
      <c r="G1626" s="102"/>
      <c r="H1626" s="94">
        <v>1</v>
      </c>
      <c r="I1626" s="100">
        <v>18</v>
      </c>
      <c r="J1626" s="197"/>
      <c r="K1626" s="91">
        <f t="shared" si="25"/>
        <v>0</v>
      </c>
    </row>
    <row r="1627" spans="1:11" ht="12.75" thickBot="1" thickTop="1">
      <c r="A1627" s="92"/>
      <c r="B1627" s="86">
        <v>1613</v>
      </c>
      <c r="C1627" s="92" t="s">
        <v>3000</v>
      </c>
      <c r="D1627" s="102" t="s">
        <v>1806</v>
      </c>
      <c r="E1627" s="93" t="s">
        <v>759</v>
      </c>
      <c r="F1627" s="92" t="s">
        <v>760</v>
      </c>
      <c r="G1627" s="93" t="s">
        <v>761</v>
      </c>
      <c r="H1627" s="94">
        <v>2</v>
      </c>
      <c r="I1627" s="100">
        <v>30</v>
      </c>
      <c r="J1627" s="197"/>
      <c r="K1627" s="91">
        <f t="shared" si="25"/>
        <v>0</v>
      </c>
    </row>
    <row r="1628" spans="1:11" ht="12.75" thickBot="1" thickTop="1">
      <c r="A1628" s="92"/>
      <c r="B1628" s="86">
        <v>1614</v>
      </c>
      <c r="C1628" s="101" t="s">
        <v>3158</v>
      </c>
      <c r="D1628" s="102" t="s">
        <v>1806</v>
      </c>
      <c r="E1628" s="102" t="s">
        <v>2589</v>
      </c>
      <c r="F1628" s="101" t="s">
        <v>2590</v>
      </c>
      <c r="G1628" s="102"/>
      <c r="H1628" s="94">
        <v>2</v>
      </c>
      <c r="I1628" s="100">
        <v>18</v>
      </c>
      <c r="J1628" s="197"/>
      <c r="K1628" s="91">
        <f t="shared" si="25"/>
        <v>0</v>
      </c>
    </row>
    <row r="1629" spans="1:11" ht="12.75" thickBot="1" thickTop="1">
      <c r="A1629" s="92"/>
      <c r="B1629" s="86">
        <v>1615</v>
      </c>
      <c r="C1629" s="101" t="s">
        <v>3158</v>
      </c>
      <c r="D1629" s="102" t="s">
        <v>1806</v>
      </c>
      <c r="E1629" s="102" t="s">
        <v>2591</v>
      </c>
      <c r="F1629" s="101" t="s">
        <v>2592</v>
      </c>
      <c r="G1629" s="102"/>
      <c r="H1629" s="94">
        <v>2</v>
      </c>
      <c r="I1629" s="100">
        <v>25</v>
      </c>
      <c r="J1629" s="197"/>
      <c r="K1629" s="91">
        <f t="shared" si="25"/>
        <v>0</v>
      </c>
    </row>
    <row r="1630" spans="1:11" ht="12.75" thickBot="1" thickTop="1">
      <c r="A1630" s="92"/>
      <c r="B1630" s="86">
        <v>1616</v>
      </c>
      <c r="C1630" s="101" t="s">
        <v>3158</v>
      </c>
      <c r="D1630" s="102" t="s">
        <v>1806</v>
      </c>
      <c r="E1630" s="102" t="s">
        <v>2591</v>
      </c>
      <c r="F1630" s="101" t="s">
        <v>2593</v>
      </c>
      <c r="G1630" s="102"/>
      <c r="H1630" s="94">
        <v>1</v>
      </c>
      <c r="I1630" s="100">
        <v>18</v>
      </c>
      <c r="J1630" s="197"/>
      <c r="K1630" s="91">
        <f t="shared" si="25"/>
        <v>0</v>
      </c>
    </row>
    <row r="1631" spans="1:11" ht="12.75" thickBot="1" thickTop="1">
      <c r="A1631" s="92"/>
      <c r="B1631" s="86">
        <v>1617</v>
      </c>
      <c r="C1631" s="101" t="s">
        <v>3158</v>
      </c>
      <c r="D1631" s="102" t="s">
        <v>1806</v>
      </c>
      <c r="E1631" s="102" t="s">
        <v>2594</v>
      </c>
      <c r="F1631" s="101" t="s">
        <v>2595</v>
      </c>
      <c r="G1631" s="102"/>
      <c r="H1631" s="94">
        <v>1.5</v>
      </c>
      <c r="I1631" s="100">
        <v>20</v>
      </c>
      <c r="J1631" s="197"/>
      <c r="K1631" s="91">
        <f t="shared" si="25"/>
        <v>0</v>
      </c>
    </row>
    <row r="1632" spans="1:11" ht="12.75" thickBot="1" thickTop="1">
      <c r="A1632" s="92"/>
      <c r="B1632" s="86">
        <v>1618</v>
      </c>
      <c r="C1632" s="101" t="s">
        <v>3158</v>
      </c>
      <c r="D1632" s="102" t="s">
        <v>1806</v>
      </c>
      <c r="E1632" s="102" t="s">
        <v>762</v>
      </c>
      <c r="F1632" s="101" t="s">
        <v>763</v>
      </c>
      <c r="G1632" s="102"/>
      <c r="H1632" s="94">
        <v>2.5</v>
      </c>
      <c r="I1632" s="100">
        <v>25</v>
      </c>
      <c r="J1632" s="197"/>
      <c r="K1632" s="91">
        <f t="shared" si="25"/>
        <v>0</v>
      </c>
    </row>
    <row r="1633" spans="1:11" ht="12.75" thickBot="1" thickTop="1">
      <c r="A1633" s="92"/>
      <c r="B1633" s="86">
        <v>1619</v>
      </c>
      <c r="C1633" s="101" t="s">
        <v>3158</v>
      </c>
      <c r="D1633" s="102" t="s">
        <v>1806</v>
      </c>
      <c r="E1633" s="102" t="s">
        <v>2143</v>
      </c>
      <c r="F1633" s="101" t="s">
        <v>2144</v>
      </c>
      <c r="G1633" s="102"/>
      <c r="H1633" s="94">
        <v>2</v>
      </c>
      <c r="I1633" s="100">
        <v>20</v>
      </c>
      <c r="J1633" s="197"/>
      <c r="K1633" s="91">
        <f t="shared" si="25"/>
        <v>0</v>
      </c>
    </row>
    <row r="1634" spans="1:11" ht="12.75" thickBot="1" thickTop="1">
      <c r="A1634" s="92"/>
      <c r="B1634" s="86">
        <v>1620</v>
      </c>
      <c r="C1634" s="101" t="s">
        <v>3158</v>
      </c>
      <c r="D1634" s="102" t="s">
        <v>1806</v>
      </c>
      <c r="E1634" s="102" t="s">
        <v>684</v>
      </c>
      <c r="F1634" s="101" t="s">
        <v>2145</v>
      </c>
      <c r="G1634" s="102"/>
      <c r="H1634" s="94">
        <v>2</v>
      </c>
      <c r="I1634" s="100">
        <v>20</v>
      </c>
      <c r="J1634" s="197"/>
      <c r="K1634" s="91">
        <f t="shared" si="25"/>
        <v>0</v>
      </c>
    </row>
    <row r="1635" spans="1:11" ht="12.75" thickBot="1" thickTop="1">
      <c r="A1635" s="92"/>
      <c r="B1635" s="86">
        <v>1621</v>
      </c>
      <c r="C1635" s="92" t="s">
        <v>3000</v>
      </c>
      <c r="D1635" s="102" t="s">
        <v>1806</v>
      </c>
      <c r="E1635" s="93" t="s">
        <v>764</v>
      </c>
      <c r="F1635" s="92" t="s">
        <v>765</v>
      </c>
      <c r="G1635" s="93" t="s">
        <v>766</v>
      </c>
      <c r="H1635" s="94" t="s">
        <v>2769</v>
      </c>
      <c r="I1635" s="100">
        <v>25</v>
      </c>
      <c r="J1635" s="197"/>
      <c r="K1635" s="91">
        <f t="shared" si="25"/>
        <v>0</v>
      </c>
    </row>
    <row r="1636" spans="1:11" ht="12.75" thickBot="1" thickTop="1">
      <c r="A1636" s="92"/>
      <c r="B1636" s="86">
        <v>1622</v>
      </c>
      <c r="C1636" s="92" t="s">
        <v>3013</v>
      </c>
      <c r="D1636" s="102" t="s">
        <v>1806</v>
      </c>
      <c r="E1636" s="161" t="s">
        <v>2146</v>
      </c>
      <c r="F1636" s="165" t="s">
        <v>767</v>
      </c>
      <c r="G1636" s="161" t="s">
        <v>768</v>
      </c>
      <c r="H1636" s="162">
        <v>3</v>
      </c>
      <c r="I1636" s="163">
        <v>36</v>
      </c>
      <c r="J1636" s="197"/>
      <c r="K1636" s="91">
        <f t="shared" si="25"/>
        <v>0</v>
      </c>
    </row>
    <row r="1637" spans="1:11" ht="12.75" thickBot="1" thickTop="1">
      <c r="A1637" s="92"/>
      <c r="B1637" s="86">
        <v>1623</v>
      </c>
      <c r="C1637" s="92" t="s">
        <v>1404</v>
      </c>
      <c r="D1637" s="93" t="s">
        <v>1807</v>
      </c>
      <c r="E1637" s="93" t="s">
        <v>1808</v>
      </c>
      <c r="F1637" s="103"/>
      <c r="G1637" s="93"/>
      <c r="H1637" s="94" t="s">
        <v>2722</v>
      </c>
      <c r="I1637" s="100">
        <v>30</v>
      </c>
      <c r="J1637" s="197"/>
      <c r="K1637" s="91">
        <f t="shared" si="25"/>
        <v>0</v>
      </c>
    </row>
    <row r="1638" spans="1:11" ht="12.75" thickBot="1" thickTop="1">
      <c r="A1638" s="92"/>
      <c r="B1638" s="86">
        <v>1624</v>
      </c>
      <c r="C1638" s="92" t="s">
        <v>1404</v>
      </c>
      <c r="D1638" s="93" t="s">
        <v>1809</v>
      </c>
      <c r="E1638" s="93" t="s">
        <v>1802</v>
      </c>
      <c r="F1638" s="103"/>
      <c r="G1638" s="93"/>
      <c r="H1638" s="94" t="s">
        <v>2722</v>
      </c>
      <c r="I1638" s="100">
        <v>30</v>
      </c>
      <c r="J1638" s="197"/>
      <c r="K1638" s="91">
        <f t="shared" si="25"/>
        <v>0</v>
      </c>
    </row>
    <row r="1639" spans="1:11" ht="12.75" thickBot="1" thickTop="1">
      <c r="A1639" s="92"/>
      <c r="B1639" s="86">
        <v>1625</v>
      </c>
      <c r="C1639" s="92" t="s">
        <v>1404</v>
      </c>
      <c r="D1639" s="93" t="s">
        <v>1809</v>
      </c>
      <c r="E1639" s="93" t="s">
        <v>1810</v>
      </c>
      <c r="F1639" s="103"/>
      <c r="G1639" s="93"/>
      <c r="H1639" s="94" t="s">
        <v>2722</v>
      </c>
      <c r="I1639" s="100">
        <v>30</v>
      </c>
      <c r="J1639" s="197"/>
      <c r="K1639" s="91">
        <f t="shared" si="25"/>
        <v>0</v>
      </c>
    </row>
    <row r="1640" spans="1:11" ht="12.75" thickBot="1" thickTop="1">
      <c r="A1640" s="92"/>
      <c r="B1640" s="86">
        <v>1626</v>
      </c>
      <c r="C1640" s="101" t="s">
        <v>3158</v>
      </c>
      <c r="D1640" s="102" t="s">
        <v>3184</v>
      </c>
      <c r="E1640" s="102" t="s">
        <v>685</v>
      </c>
      <c r="F1640" s="101" t="s">
        <v>1609</v>
      </c>
      <c r="G1640" s="102" t="s">
        <v>2147</v>
      </c>
      <c r="H1640" s="94" t="s">
        <v>2722</v>
      </c>
      <c r="I1640" s="100">
        <v>30</v>
      </c>
      <c r="J1640" s="197"/>
      <c r="K1640" s="91">
        <f t="shared" si="25"/>
        <v>0</v>
      </c>
    </row>
    <row r="1641" spans="1:11" ht="12.75" thickBot="1" thickTop="1">
      <c r="A1641" s="92"/>
      <c r="B1641" s="86">
        <v>1627</v>
      </c>
      <c r="C1641" s="101" t="s">
        <v>3158</v>
      </c>
      <c r="D1641" s="102" t="s">
        <v>3184</v>
      </c>
      <c r="E1641" s="102" t="s">
        <v>686</v>
      </c>
      <c r="F1641" s="101" t="s">
        <v>1610</v>
      </c>
      <c r="G1641" s="102"/>
      <c r="H1641" s="94" t="s">
        <v>2722</v>
      </c>
      <c r="I1641" s="100">
        <v>20</v>
      </c>
      <c r="J1641" s="197"/>
      <c r="K1641" s="91">
        <f t="shared" si="25"/>
        <v>0</v>
      </c>
    </row>
    <row r="1642" spans="1:11" ht="12.75" thickBot="1" thickTop="1">
      <c r="A1642" s="92"/>
      <c r="B1642" s="86">
        <v>1628</v>
      </c>
      <c r="C1642" s="101" t="s">
        <v>3158</v>
      </c>
      <c r="D1642" s="102" t="s">
        <v>3184</v>
      </c>
      <c r="E1642" s="102" t="s">
        <v>687</v>
      </c>
      <c r="F1642" s="101"/>
      <c r="G1642" s="102"/>
      <c r="H1642" s="94" t="s">
        <v>2722</v>
      </c>
      <c r="I1642" s="100">
        <v>20</v>
      </c>
      <c r="J1642" s="197"/>
      <c r="K1642" s="91">
        <f t="shared" si="25"/>
        <v>0</v>
      </c>
    </row>
    <row r="1643" spans="1:11" ht="12.75" thickBot="1" thickTop="1">
      <c r="A1643" s="92"/>
      <c r="B1643" s="86">
        <v>1629</v>
      </c>
      <c r="C1643" s="101" t="s">
        <v>3158</v>
      </c>
      <c r="D1643" s="102" t="s">
        <v>3184</v>
      </c>
      <c r="E1643" s="102" t="s">
        <v>2148</v>
      </c>
      <c r="F1643" s="101"/>
      <c r="G1643" s="102" t="s">
        <v>2596</v>
      </c>
      <c r="H1643" s="94" t="s">
        <v>2722</v>
      </c>
      <c r="I1643" s="100">
        <v>15</v>
      </c>
      <c r="J1643" s="197"/>
      <c r="K1643" s="91">
        <f t="shared" si="25"/>
        <v>0</v>
      </c>
    </row>
    <row r="1644" spans="1:11" ht="12.75" thickBot="1" thickTop="1">
      <c r="A1644" s="92"/>
      <c r="B1644" s="86">
        <v>1630</v>
      </c>
      <c r="C1644" s="101" t="s">
        <v>3158</v>
      </c>
      <c r="D1644" s="102" t="s">
        <v>3184</v>
      </c>
      <c r="E1644" s="102" t="s">
        <v>2148</v>
      </c>
      <c r="F1644" s="101"/>
      <c r="G1644" s="102" t="s">
        <v>2149</v>
      </c>
      <c r="H1644" s="94" t="s">
        <v>2722</v>
      </c>
      <c r="I1644" s="100">
        <v>25</v>
      </c>
      <c r="J1644" s="197"/>
      <c r="K1644" s="91">
        <f t="shared" si="25"/>
        <v>0</v>
      </c>
    </row>
    <row r="1645" spans="1:11" ht="12.75" thickBot="1" thickTop="1">
      <c r="A1645" s="92"/>
      <c r="B1645" s="86">
        <v>1631</v>
      </c>
      <c r="C1645" s="101" t="s">
        <v>3158</v>
      </c>
      <c r="D1645" s="102" t="s">
        <v>3184</v>
      </c>
      <c r="E1645" s="102" t="s">
        <v>2148</v>
      </c>
      <c r="F1645" s="101"/>
      <c r="G1645" s="102" t="s">
        <v>2150</v>
      </c>
      <c r="H1645" s="94" t="s">
        <v>2722</v>
      </c>
      <c r="I1645" s="100">
        <v>15</v>
      </c>
      <c r="J1645" s="197"/>
      <c r="K1645" s="91">
        <f t="shared" si="25"/>
        <v>0</v>
      </c>
    </row>
    <row r="1646" spans="1:11" ht="12.75" thickBot="1" thickTop="1">
      <c r="A1646" s="92"/>
      <c r="B1646" s="86">
        <v>1632</v>
      </c>
      <c r="C1646" s="101" t="s">
        <v>3158</v>
      </c>
      <c r="D1646" s="102" t="s">
        <v>3184</v>
      </c>
      <c r="E1646" s="102" t="s">
        <v>2151</v>
      </c>
      <c r="F1646" s="101"/>
      <c r="G1646" s="102"/>
      <c r="H1646" s="94" t="s">
        <v>2722</v>
      </c>
      <c r="I1646" s="100">
        <v>22</v>
      </c>
      <c r="J1646" s="197"/>
      <c r="K1646" s="91">
        <f t="shared" si="25"/>
        <v>0</v>
      </c>
    </row>
    <row r="1647" spans="1:11" ht="12.75" thickBot="1" thickTop="1">
      <c r="A1647" s="92"/>
      <c r="B1647" s="86">
        <v>1633</v>
      </c>
      <c r="C1647" s="101" t="s">
        <v>3158</v>
      </c>
      <c r="D1647" s="102" t="s">
        <v>3184</v>
      </c>
      <c r="E1647" s="102" t="s">
        <v>2597</v>
      </c>
      <c r="F1647" s="101" t="s">
        <v>1611</v>
      </c>
      <c r="G1647" s="102"/>
      <c r="H1647" s="94" t="s">
        <v>2722</v>
      </c>
      <c r="I1647" s="100">
        <v>25</v>
      </c>
      <c r="J1647" s="197"/>
      <c r="K1647" s="91">
        <f t="shared" si="25"/>
        <v>0</v>
      </c>
    </row>
    <row r="1648" spans="1:11" ht="12.75" thickBot="1" thickTop="1">
      <c r="A1648" s="92"/>
      <c r="B1648" s="86">
        <v>1634</v>
      </c>
      <c r="C1648" s="101" t="s">
        <v>3158</v>
      </c>
      <c r="D1648" s="102" t="s">
        <v>3184</v>
      </c>
      <c r="E1648" s="102" t="s">
        <v>688</v>
      </c>
      <c r="F1648" s="101" t="s">
        <v>1612</v>
      </c>
      <c r="G1648" s="102"/>
      <c r="H1648" s="94" t="s">
        <v>2722</v>
      </c>
      <c r="I1648" s="100">
        <v>30</v>
      </c>
      <c r="J1648" s="197"/>
      <c r="K1648" s="91">
        <f t="shared" si="25"/>
        <v>0</v>
      </c>
    </row>
    <row r="1649" spans="1:11" ht="12.75" thickBot="1" thickTop="1">
      <c r="A1649" s="92"/>
      <c r="B1649" s="86">
        <v>1635</v>
      </c>
      <c r="C1649" s="101" t="s">
        <v>3158</v>
      </c>
      <c r="D1649" s="102" t="s">
        <v>3184</v>
      </c>
      <c r="E1649" s="102" t="s">
        <v>3185</v>
      </c>
      <c r="F1649" s="101"/>
      <c r="G1649" s="102"/>
      <c r="H1649" s="94" t="s">
        <v>2722</v>
      </c>
      <c r="I1649" s="100">
        <v>20</v>
      </c>
      <c r="J1649" s="197"/>
      <c r="K1649" s="91">
        <f t="shared" si="25"/>
        <v>0</v>
      </c>
    </row>
    <row r="1650" spans="1:11" ht="12.75" thickBot="1" thickTop="1">
      <c r="A1650" s="92"/>
      <c r="B1650" s="86">
        <v>1636</v>
      </c>
      <c r="C1650" s="101" t="s">
        <v>3158</v>
      </c>
      <c r="D1650" s="102" t="s">
        <v>3184</v>
      </c>
      <c r="E1650" s="102" t="s">
        <v>2598</v>
      </c>
      <c r="F1650" s="101"/>
      <c r="G1650" s="102"/>
      <c r="H1650" s="94" t="s">
        <v>2722</v>
      </c>
      <c r="I1650" s="100">
        <v>20</v>
      </c>
      <c r="J1650" s="197"/>
      <c r="K1650" s="91">
        <f t="shared" si="25"/>
        <v>0</v>
      </c>
    </row>
    <row r="1651" spans="1:11" ht="12.75" thickBot="1" thickTop="1">
      <c r="A1651" s="92"/>
      <c r="B1651" s="86">
        <v>1637</v>
      </c>
      <c r="C1651" s="92" t="s">
        <v>2163</v>
      </c>
      <c r="D1651" s="93" t="s">
        <v>2766</v>
      </c>
      <c r="E1651" s="93" t="s">
        <v>1480</v>
      </c>
      <c r="F1651" s="92" t="s">
        <v>2303</v>
      </c>
      <c r="G1651" s="93" t="s">
        <v>769</v>
      </c>
      <c r="H1651" s="94" t="s">
        <v>2259</v>
      </c>
      <c r="I1651" s="100">
        <v>35</v>
      </c>
      <c r="J1651" s="197"/>
      <c r="K1651" s="91">
        <f t="shared" si="25"/>
        <v>0</v>
      </c>
    </row>
    <row r="1652" spans="1:11" ht="12.75" thickBot="1" thickTop="1">
      <c r="A1652" s="92"/>
      <c r="B1652" s="86">
        <v>1638</v>
      </c>
      <c r="C1652" s="101" t="s">
        <v>3029</v>
      </c>
      <c r="D1652" s="93" t="s">
        <v>2766</v>
      </c>
      <c r="E1652" s="102" t="s">
        <v>1480</v>
      </c>
      <c r="F1652" s="101"/>
      <c r="G1652" s="102"/>
      <c r="H1652" s="94" t="s">
        <v>3043</v>
      </c>
      <c r="I1652" s="100">
        <v>25</v>
      </c>
      <c r="J1652" s="197"/>
      <c r="K1652" s="91">
        <f t="shared" si="25"/>
        <v>0</v>
      </c>
    </row>
    <row r="1653" spans="1:11" ht="12.75" thickBot="1" thickTop="1">
      <c r="A1653" s="92"/>
      <c r="B1653" s="86">
        <v>1639</v>
      </c>
      <c r="C1653" s="92" t="s">
        <v>2163</v>
      </c>
      <c r="D1653" s="93" t="s">
        <v>2766</v>
      </c>
      <c r="E1653" s="93" t="s">
        <v>1480</v>
      </c>
      <c r="F1653" s="92"/>
      <c r="G1653" s="93"/>
      <c r="H1653" s="94" t="s">
        <v>2256</v>
      </c>
      <c r="I1653" s="100">
        <v>30</v>
      </c>
      <c r="J1653" s="197"/>
      <c r="K1653" s="91">
        <f t="shared" si="25"/>
        <v>0</v>
      </c>
    </row>
    <row r="1654" spans="1:11" ht="12.75" thickBot="1" thickTop="1">
      <c r="A1654" s="92"/>
      <c r="B1654" s="86">
        <v>1640</v>
      </c>
      <c r="C1654" s="92" t="s">
        <v>3013</v>
      </c>
      <c r="D1654" s="93" t="s">
        <v>2766</v>
      </c>
      <c r="E1654" s="164" t="s">
        <v>2599</v>
      </c>
      <c r="F1654" s="166" t="s">
        <v>2600</v>
      </c>
      <c r="G1654" s="164" t="s">
        <v>2220</v>
      </c>
      <c r="H1654" s="162">
        <v>3</v>
      </c>
      <c r="I1654" s="176">
        <v>35</v>
      </c>
      <c r="J1654" s="197"/>
      <c r="K1654" s="91">
        <f t="shared" si="25"/>
        <v>0</v>
      </c>
    </row>
    <row r="1655" spans="1:11" ht="12.75" thickBot="1" thickTop="1">
      <c r="A1655" s="92"/>
      <c r="B1655" s="86">
        <v>1641</v>
      </c>
      <c r="C1655" s="92" t="s">
        <v>3013</v>
      </c>
      <c r="D1655" s="93" t="s">
        <v>2766</v>
      </c>
      <c r="E1655" s="164" t="s">
        <v>2599</v>
      </c>
      <c r="F1655" s="166" t="s">
        <v>2601</v>
      </c>
      <c r="G1655" s="164" t="s">
        <v>2602</v>
      </c>
      <c r="H1655" s="162">
        <v>4</v>
      </c>
      <c r="I1655" s="163">
        <v>35</v>
      </c>
      <c r="J1655" s="197"/>
      <c r="K1655" s="91">
        <f t="shared" si="25"/>
        <v>0</v>
      </c>
    </row>
    <row r="1656" spans="1:11" ht="12.75" thickBot="1" thickTop="1">
      <c r="A1656" s="92"/>
      <c r="B1656" s="86">
        <v>1642</v>
      </c>
      <c r="C1656" s="92" t="s">
        <v>3052</v>
      </c>
      <c r="D1656" s="93" t="s">
        <v>2766</v>
      </c>
      <c r="E1656" s="93" t="s">
        <v>2599</v>
      </c>
      <c r="F1656" s="93"/>
      <c r="G1656" s="93" t="s">
        <v>2603</v>
      </c>
      <c r="H1656" s="94">
        <v>2</v>
      </c>
      <c r="I1656" s="100">
        <v>25</v>
      </c>
      <c r="J1656" s="197"/>
      <c r="K1656" s="91">
        <f t="shared" si="25"/>
        <v>0</v>
      </c>
    </row>
    <row r="1657" spans="1:11" ht="12.75" thickBot="1" thickTop="1">
      <c r="A1657" s="92"/>
      <c r="B1657" s="86">
        <v>1643</v>
      </c>
      <c r="C1657" s="92" t="s">
        <v>3052</v>
      </c>
      <c r="D1657" s="93" t="s">
        <v>2766</v>
      </c>
      <c r="E1657" s="93" t="s">
        <v>2604</v>
      </c>
      <c r="F1657" s="93"/>
      <c r="G1657" s="93"/>
      <c r="H1657" s="94">
        <v>2</v>
      </c>
      <c r="I1657" s="100">
        <v>25</v>
      </c>
      <c r="J1657" s="197"/>
      <c r="K1657" s="91">
        <f t="shared" si="25"/>
        <v>0</v>
      </c>
    </row>
    <row r="1658" spans="1:11" ht="12.75" thickBot="1" thickTop="1">
      <c r="A1658" s="92"/>
      <c r="B1658" s="86">
        <v>1644</v>
      </c>
      <c r="C1658" s="92" t="s">
        <v>3052</v>
      </c>
      <c r="D1658" s="93" t="s">
        <v>2766</v>
      </c>
      <c r="E1658" s="93" t="s">
        <v>2605</v>
      </c>
      <c r="F1658" s="93"/>
      <c r="G1658" s="93"/>
      <c r="H1658" s="94">
        <v>2</v>
      </c>
      <c r="I1658" s="100">
        <v>25</v>
      </c>
      <c r="J1658" s="197"/>
      <c r="K1658" s="91">
        <f t="shared" si="25"/>
        <v>0</v>
      </c>
    </row>
    <row r="1659" spans="1:11" ht="12.75" thickBot="1" thickTop="1">
      <c r="A1659" s="92"/>
      <c r="B1659" s="86">
        <v>1645</v>
      </c>
      <c r="C1659" s="92" t="s">
        <v>3013</v>
      </c>
      <c r="D1659" s="93" t="s">
        <v>2766</v>
      </c>
      <c r="E1659" s="164" t="s">
        <v>689</v>
      </c>
      <c r="F1659" s="165" t="s">
        <v>3679</v>
      </c>
      <c r="G1659" s="161"/>
      <c r="H1659" s="162" t="s">
        <v>2254</v>
      </c>
      <c r="I1659" s="163">
        <v>32</v>
      </c>
      <c r="J1659" s="197"/>
      <c r="K1659" s="91">
        <f t="shared" si="25"/>
        <v>0</v>
      </c>
    </row>
    <row r="1660" spans="1:11" ht="12.75" thickBot="1" thickTop="1">
      <c r="A1660" s="92"/>
      <c r="B1660" s="86">
        <v>1646</v>
      </c>
      <c r="C1660" s="92" t="s">
        <v>2198</v>
      </c>
      <c r="D1660" s="93" t="s">
        <v>2766</v>
      </c>
      <c r="E1660" s="104" t="s">
        <v>770</v>
      </c>
      <c r="F1660" s="92"/>
      <c r="G1660" s="104"/>
      <c r="H1660" s="94">
        <v>4</v>
      </c>
      <c r="I1660" s="100">
        <v>25</v>
      </c>
      <c r="J1660" s="197"/>
      <c r="K1660" s="91">
        <f t="shared" si="25"/>
        <v>0</v>
      </c>
    </row>
    <row r="1661" spans="1:11" ht="12.75" thickBot="1" thickTop="1">
      <c r="A1661" s="92"/>
      <c r="B1661" s="86">
        <v>1647</v>
      </c>
      <c r="C1661" s="92" t="s">
        <v>3221</v>
      </c>
      <c r="D1661" s="93" t="s">
        <v>2766</v>
      </c>
      <c r="E1661" s="93" t="s">
        <v>2152</v>
      </c>
      <c r="F1661" s="92" t="s">
        <v>2153</v>
      </c>
      <c r="G1661" s="93" t="s">
        <v>3249</v>
      </c>
      <c r="H1661" s="92" t="s">
        <v>2260</v>
      </c>
      <c r="I1661" s="100">
        <v>25</v>
      </c>
      <c r="J1661" s="197"/>
      <c r="K1661" s="91">
        <f t="shared" si="25"/>
        <v>0</v>
      </c>
    </row>
    <row r="1662" spans="1:11" ht="12.75" thickBot="1" thickTop="1">
      <c r="A1662" s="92"/>
      <c r="B1662" s="86">
        <v>1648</v>
      </c>
      <c r="C1662" s="92" t="s">
        <v>2163</v>
      </c>
      <c r="D1662" s="93" t="s">
        <v>2766</v>
      </c>
      <c r="E1662" s="93" t="s">
        <v>2606</v>
      </c>
      <c r="F1662" s="92" t="s">
        <v>771</v>
      </c>
      <c r="G1662" s="93" t="s">
        <v>772</v>
      </c>
      <c r="H1662" s="94" t="s">
        <v>2259</v>
      </c>
      <c r="I1662" s="100">
        <v>35</v>
      </c>
      <c r="J1662" s="197"/>
      <c r="K1662" s="91">
        <f t="shared" si="25"/>
        <v>0</v>
      </c>
    </row>
    <row r="1663" spans="1:11" ht="12.75" thickBot="1" thickTop="1">
      <c r="A1663" s="92"/>
      <c r="B1663" s="86">
        <v>1649</v>
      </c>
      <c r="C1663" s="101" t="s">
        <v>3029</v>
      </c>
      <c r="D1663" s="93" t="s">
        <v>2766</v>
      </c>
      <c r="E1663" s="102" t="s">
        <v>2607</v>
      </c>
      <c r="F1663" s="101" t="s">
        <v>2608</v>
      </c>
      <c r="G1663" s="102" t="s">
        <v>2609</v>
      </c>
      <c r="H1663" s="94" t="s">
        <v>205</v>
      </c>
      <c r="I1663" s="95">
        <v>25</v>
      </c>
      <c r="J1663" s="197"/>
      <c r="K1663" s="91">
        <f t="shared" si="25"/>
        <v>0</v>
      </c>
    </row>
    <row r="1664" spans="1:11" ht="12.75" thickBot="1" thickTop="1">
      <c r="A1664" s="92"/>
      <c r="B1664" s="86">
        <v>1650</v>
      </c>
      <c r="C1664" s="92" t="s">
        <v>1399</v>
      </c>
      <c r="D1664" s="93" t="s">
        <v>2766</v>
      </c>
      <c r="E1664" s="93" t="s">
        <v>2610</v>
      </c>
      <c r="F1664" s="92" t="s">
        <v>1350</v>
      </c>
      <c r="G1664" s="93" t="s">
        <v>2611</v>
      </c>
      <c r="H1664" s="92" t="s">
        <v>3749</v>
      </c>
      <c r="I1664" s="95">
        <v>35</v>
      </c>
      <c r="J1664" s="197"/>
      <c r="K1664" s="91">
        <f t="shared" si="25"/>
        <v>0</v>
      </c>
    </row>
    <row r="1665" spans="1:11" ht="12.75" thickBot="1" thickTop="1">
      <c r="A1665" s="92"/>
      <c r="B1665" s="86">
        <v>1651</v>
      </c>
      <c r="C1665" s="92" t="s">
        <v>2210</v>
      </c>
      <c r="D1665" s="93" t="s">
        <v>2766</v>
      </c>
      <c r="E1665" s="93" t="s">
        <v>2610</v>
      </c>
      <c r="F1665" s="92"/>
      <c r="G1665" s="93"/>
      <c r="H1665" s="94">
        <v>1</v>
      </c>
      <c r="I1665" s="100">
        <v>25</v>
      </c>
      <c r="J1665" s="197"/>
      <c r="K1665" s="91">
        <f t="shared" si="25"/>
        <v>0</v>
      </c>
    </row>
    <row r="1666" spans="1:11" ht="12.75" thickBot="1" thickTop="1">
      <c r="A1666" s="92"/>
      <c r="B1666" s="86">
        <v>1652</v>
      </c>
      <c r="C1666" s="92" t="s">
        <v>870</v>
      </c>
      <c r="D1666" s="93" t="s">
        <v>2766</v>
      </c>
      <c r="E1666" s="93" t="s">
        <v>773</v>
      </c>
      <c r="F1666" s="92"/>
      <c r="G1666" s="93" t="s">
        <v>774</v>
      </c>
      <c r="H1666" s="94">
        <v>4</v>
      </c>
      <c r="I1666" s="100">
        <v>60</v>
      </c>
      <c r="J1666" s="197"/>
      <c r="K1666" s="91">
        <f t="shared" si="25"/>
        <v>0</v>
      </c>
    </row>
    <row r="1667" spans="1:11" ht="12.75" thickBot="1" thickTop="1">
      <c r="A1667" s="92"/>
      <c r="B1667" s="86">
        <v>1653</v>
      </c>
      <c r="C1667" s="101" t="s">
        <v>3029</v>
      </c>
      <c r="D1667" s="93" t="s">
        <v>2766</v>
      </c>
      <c r="E1667" s="102" t="s">
        <v>2612</v>
      </c>
      <c r="F1667" s="101" t="s">
        <v>2613</v>
      </c>
      <c r="G1667" s="102" t="s">
        <v>2609</v>
      </c>
      <c r="H1667" s="94" t="s">
        <v>2614</v>
      </c>
      <c r="I1667" s="95">
        <v>25</v>
      </c>
      <c r="J1667" s="197"/>
      <c r="K1667" s="91">
        <f t="shared" si="25"/>
        <v>0</v>
      </c>
    </row>
    <row r="1668" spans="1:11" ht="12.75" thickBot="1" thickTop="1">
      <c r="A1668" s="92"/>
      <c r="B1668" s="86">
        <v>1654</v>
      </c>
      <c r="C1668" s="101" t="s">
        <v>3029</v>
      </c>
      <c r="D1668" s="93" t="s">
        <v>2766</v>
      </c>
      <c r="E1668" s="102" t="s">
        <v>2615</v>
      </c>
      <c r="F1668" s="101" t="s">
        <v>2616</v>
      </c>
      <c r="G1668" s="102" t="s">
        <v>2617</v>
      </c>
      <c r="H1668" s="94" t="s">
        <v>3043</v>
      </c>
      <c r="I1668" s="95">
        <v>25</v>
      </c>
      <c r="J1668" s="197"/>
      <c r="K1668" s="91">
        <f t="shared" si="25"/>
        <v>0</v>
      </c>
    </row>
    <row r="1669" spans="1:11" ht="12.75" thickBot="1" thickTop="1">
      <c r="A1669" s="92"/>
      <c r="B1669" s="86">
        <v>1655</v>
      </c>
      <c r="C1669" s="92" t="s">
        <v>59</v>
      </c>
      <c r="D1669" s="93" t="s">
        <v>2766</v>
      </c>
      <c r="E1669" s="96" t="s">
        <v>2618</v>
      </c>
      <c r="F1669" s="97"/>
      <c r="G1669" s="96" t="s">
        <v>2619</v>
      </c>
      <c r="H1669" s="98">
        <v>2</v>
      </c>
      <c r="I1669" s="99">
        <v>25</v>
      </c>
      <c r="J1669" s="197"/>
      <c r="K1669" s="91">
        <f t="shared" si="25"/>
        <v>0</v>
      </c>
    </row>
    <row r="1670" spans="1:11" ht="12.75" thickBot="1" thickTop="1">
      <c r="A1670" s="92"/>
      <c r="B1670" s="86">
        <v>1656</v>
      </c>
      <c r="C1670" s="92" t="s">
        <v>2202</v>
      </c>
      <c r="D1670" s="93" t="s">
        <v>2766</v>
      </c>
      <c r="E1670" s="93" t="s">
        <v>2620</v>
      </c>
      <c r="F1670" s="92" t="s">
        <v>2621</v>
      </c>
      <c r="G1670" s="93"/>
      <c r="H1670" s="105" t="s">
        <v>192</v>
      </c>
      <c r="I1670" s="100">
        <v>20</v>
      </c>
      <c r="J1670" s="197"/>
      <c r="K1670" s="91">
        <f t="shared" si="25"/>
        <v>0</v>
      </c>
    </row>
    <row r="1671" spans="1:11" ht="12.75" thickBot="1" thickTop="1">
      <c r="A1671" s="92"/>
      <c r="B1671" s="86">
        <v>1657</v>
      </c>
      <c r="C1671" s="92" t="s">
        <v>3013</v>
      </c>
      <c r="D1671" s="93" t="s">
        <v>2766</v>
      </c>
      <c r="E1671" s="164" t="s">
        <v>2620</v>
      </c>
      <c r="F1671" s="166" t="s">
        <v>2622</v>
      </c>
      <c r="G1671" s="164" t="s">
        <v>2623</v>
      </c>
      <c r="H1671" s="162">
        <v>3</v>
      </c>
      <c r="I1671" s="163">
        <v>35</v>
      </c>
      <c r="J1671" s="197"/>
      <c r="K1671" s="91">
        <f t="shared" si="25"/>
        <v>0</v>
      </c>
    </row>
    <row r="1672" spans="1:11" ht="12.75" thickBot="1" thickTop="1">
      <c r="A1672" s="92"/>
      <c r="B1672" s="86">
        <v>1658</v>
      </c>
      <c r="C1672" s="92" t="s">
        <v>2163</v>
      </c>
      <c r="D1672" s="93" t="s">
        <v>2766</v>
      </c>
      <c r="E1672" s="93" t="s">
        <v>2624</v>
      </c>
      <c r="F1672" s="92" t="s">
        <v>3583</v>
      </c>
      <c r="G1672" s="93" t="s">
        <v>3603</v>
      </c>
      <c r="H1672" s="94" t="s">
        <v>2625</v>
      </c>
      <c r="I1672" s="100">
        <v>80</v>
      </c>
      <c r="J1672" s="197"/>
      <c r="K1672" s="91">
        <f t="shared" si="25"/>
        <v>0</v>
      </c>
    </row>
    <row r="1673" spans="1:11" ht="12.75" thickBot="1" thickTop="1">
      <c r="A1673" s="92"/>
      <c r="B1673" s="86">
        <v>1659</v>
      </c>
      <c r="C1673" s="92" t="s">
        <v>2163</v>
      </c>
      <c r="D1673" s="93" t="s">
        <v>2766</v>
      </c>
      <c r="E1673" s="93" t="s">
        <v>2182</v>
      </c>
      <c r="F1673" s="92"/>
      <c r="G1673" s="93"/>
      <c r="H1673" s="94" t="s">
        <v>2265</v>
      </c>
      <c r="I1673" s="100">
        <v>65</v>
      </c>
      <c r="J1673" s="197"/>
      <c r="K1673" s="91">
        <f t="shared" si="25"/>
        <v>0</v>
      </c>
    </row>
    <row r="1674" spans="1:11" ht="12.75" thickBot="1" thickTop="1">
      <c r="A1674" s="92"/>
      <c r="B1674" s="86">
        <v>1660</v>
      </c>
      <c r="C1674" s="101" t="s">
        <v>3029</v>
      </c>
      <c r="D1674" s="93" t="s">
        <v>2766</v>
      </c>
      <c r="E1674" s="102" t="s">
        <v>2201</v>
      </c>
      <c r="F1674" s="101"/>
      <c r="G1674" s="102" t="s">
        <v>2626</v>
      </c>
      <c r="H1674" s="94" t="s">
        <v>205</v>
      </c>
      <c r="I1674" s="95">
        <v>25</v>
      </c>
      <c r="J1674" s="197"/>
      <c r="K1674" s="91">
        <f t="shared" si="25"/>
        <v>0</v>
      </c>
    </row>
    <row r="1675" spans="1:11" ht="12.75" thickBot="1" thickTop="1">
      <c r="A1675" s="92"/>
      <c r="B1675" s="86">
        <v>1661</v>
      </c>
      <c r="C1675" s="92" t="s">
        <v>3052</v>
      </c>
      <c r="D1675" s="93" t="s">
        <v>2766</v>
      </c>
      <c r="E1675" s="93" t="s">
        <v>2627</v>
      </c>
      <c r="F1675" s="93"/>
      <c r="G1675" s="93"/>
      <c r="H1675" s="94">
        <v>2</v>
      </c>
      <c r="I1675" s="100">
        <v>25</v>
      </c>
      <c r="J1675" s="197"/>
      <c r="K1675" s="91">
        <f t="shared" si="25"/>
        <v>0</v>
      </c>
    </row>
    <row r="1676" spans="1:11" ht="12.75" thickBot="1" thickTop="1">
      <c r="A1676" s="92"/>
      <c r="B1676" s="86">
        <v>1662</v>
      </c>
      <c r="C1676" s="92" t="s">
        <v>3052</v>
      </c>
      <c r="D1676" s="93" t="s">
        <v>2766</v>
      </c>
      <c r="E1676" s="93" t="s">
        <v>2628</v>
      </c>
      <c r="F1676" s="93"/>
      <c r="G1676" s="93" t="s">
        <v>2629</v>
      </c>
      <c r="H1676" s="94">
        <v>2</v>
      </c>
      <c r="I1676" s="100">
        <v>30</v>
      </c>
      <c r="J1676" s="197"/>
      <c r="K1676" s="91">
        <f t="shared" si="25"/>
        <v>0</v>
      </c>
    </row>
    <row r="1677" spans="1:11" ht="12.75" thickBot="1" thickTop="1">
      <c r="A1677" s="92"/>
      <c r="B1677" s="86">
        <v>1663</v>
      </c>
      <c r="C1677" s="92" t="s">
        <v>3221</v>
      </c>
      <c r="D1677" s="93" t="s">
        <v>2766</v>
      </c>
      <c r="E1677" s="93" t="s">
        <v>2630</v>
      </c>
      <c r="F1677" s="92" t="s">
        <v>2631</v>
      </c>
      <c r="G1677" s="93" t="s">
        <v>2632</v>
      </c>
      <c r="H1677" s="94" t="s">
        <v>2263</v>
      </c>
      <c r="I1677" s="100">
        <v>25</v>
      </c>
      <c r="J1677" s="197"/>
      <c r="K1677" s="91">
        <f t="shared" si="25"/>
        <v>0</v>
      </c>
    </row>
    <row r="1678" spans="1:11" ht="12.75" thickBot="1" thickTop="1">
      <c r="A1678" s="92"/>
      <c r="B1678" s="86">
        <v>1664</v>
      </c>
      <c r="C1678" s="92" t="s">
        <v>59</v>
      </c>
      <c r="D1678" s="93" t="s">
        <v>2766</v>
      </c>
      <c r="E1678" s="96" t="s">
        <v>2633</v>
      </c>
      <c r="F1678" s="97"/>
      <c r="G1678" s="96"/>
      <c r="H1678" s="98" t="s">
        <v>2254</v>
      </c>
      <c r="I1678" s="99">
        <v>25</v>
      </c>
      <c r="J1678" s="197"/>
      <c r="K1678" s="91">
        <f t="shared" si="25"/>
        <v>0</v>
      </c>
    </row>
    <row r="1679" spans="1:11" ht="12.75" thickBot="1" thickTop="1">
      <c r="A1679" s="92"/>
      <c r="B1679" s="86">
        <v>1665</v>
      </c>
      <c r="C1679" s="92" t="s">
        <v>3052</v>
      </c>
      <c r="D1679" s="93" t="s">
        <v>2766</v>
      </c>
      <c r="E1679" s="93" t="s">
        <v>1605</v>
      </c>
      <c r="F1679" s="93" t="s">
        <v>2634</v>
      </c>
      <c r="G1679" s="93"/>
      <c r="H1679" s="94">
        <v>2</v>
      </c>
      <c r="I1679" s="100">
        <v>25</v>
      </c>
      <c r="J1679" s="197"/>
      <c r="K1679" s="91">
        <f aca="true" t="shared" si="26" ref="K1679:K1742">J1679*I1679</f>
        <v>0</v>
      </c>
    </row>
    <row r="1680" spans="1:11" ht="12.75" thickBot="1" thickTop="1">
      <c r="A1680" s="92"/>
      <c r="B1680" s="86">
        <v>1666</v>
      </c>
      <c r="C1680" s="101" t="s">
        <v>3029</v>
      </c>
      <c r="D1680" s="93" t="s">
        <v>2766</v>
      </c>
      <c r="E1680" s="102" t="s">
        <v>2635</v>
      </c>
      <c r="F1680" s="101" t="s">
        <v>2636</v>
      </c>
      <c r="G1680" s="102" t="s">
        <v>2637</v>
      </c>
      <c r="H1680" s="94" t="s">
        <v>3043</v>
      </c>
      <c r="I1680" s="95">
        <v>25</v>
      </c>
      <c r="J1680" s="197"/>
      <c r="K1680" s="91">
        <f t="shared" si="26"/>
        <v>0</v>
      </c>
    </row>
    <row r="1681" spans="1:11" ht="12.75" thickBot="1" thickTop="1">
      <c r="A1681" s="92"/>
      <c r="B1681" s="86">
        <v>1667</v>
      </c>
      <c r="C1681" s="101" t="s">
        <v>3029</v>
      </c>
      <c r="D1681" s="93" t="s">
        <v>2766</v>
      </c>
      <c r="E1681" s="102" t="s">
        <v>3260</v>
      </c>
      <c r="F1681" s="101" t="s">
        <v>1351</v>
      </c>
      <c r="G1681" s="102" t="s">
        <v>2638</v>
      </c>
      <c r="H1681" s="94" t="s">
        <v>205</v>
      </c>
      <c r="I1681" s="95">
        <v>25</v>
      </c>
      <c r="J1681" s="197"/>
      <c r="K1681" s="91">
        <f t="shared" si="26"/>
        <v>0</v>
      </c>
    </row>
    <row r="1682" spans="1:11" ht="12.75" thickBot="1" thickTop="1">
      <c r="A1682" s="92"/>
      <c r="B1682" s="86">
        <v>1668</v>
      </c>
      <c r="C1682" s="92" t="s">
        <v>2163</v>
      </c>
      <c r="D1682" s="93" t="s">
        <v>2766</v>
      </c>
      <c r="E1682" s="93" t="s">
        <v>3260</v>
      </c>
      <c r="F1682" s="92" t="s">
        <v>1351</v>
      </c>
      <c r="G1682" s="93" t="s">
        <v>930</v>
      </c>
      <c r="H1682" s="94" t="s">
        <v>3910</v>
      </c>
      <c r="I1682" s="100">
        <v>50</v>
      </c>
      <c r="J1682" s="197"/>
      <c r="K1682" s="91">
        <f t="shared" si="26"/>
        <v>0</v>
      </c>
    </row>
    <row r="1683" spans="1:11" ht="12.75" thickBot="1" thickTop="1">
      <c r="A1683" s="92"/>
      <c r="B1683" s="86">
        <v>1669</v>
      </c>
      <c r="C1683" s="92" t="s">
        <v>2163</v>
      </c>
      <c r="D1683" s="93" t="s">
        <v>2766</v>
      </c>
      <c r="E1683" s="93" t="s">
        <v>3260</v>
      </c>
      <c r="F1683" s="92"/>
      <c r="G1683" s="93" t="s">
        <v>2154</v>
      </c>
      <c r="H1683" s="94" t="s">
        <v>3577</v>
      </c>
      <c r="I1683" s="100">
        <v>40</v>
      </c>
      <c r="J1683" s="197"/>
      <c r="K1683" s="91">
        <f t="shared" si="26"/>
        <v>0</v>
      </c>
    </row>
    <row r="1684" spans="1:11" ht="12.75" thickBot="1" thickTop="1">
      <c r="A1684" s="92"/>
      <c r="B1684" s="86">
        <v>1670</v>
      </c>
      <c r="C1684" s="101" t="s">
        <v>3029</v>
      </c>
      <c r="D1684" s="93" t="s">
        <v>2766</v>
      </c>
      <c r="E1684" s="102" t="s">
        <v>2639</v>
      </c>
      <c r="F1684" s="102"/>
      <c r="G1684" s="102" t="s">
        <v>2640</v>
      </c>
      <c r="H1684" s="94" t="s">
        <v>3043</v>
      </c>
      <c r="I1684" s="95">
        <v>20</v>
      </c>
      <c r="J1684" s="197"/>
      <c r="K1684" s="91">
        <f t="shared" si="26"/>
        <v>0</v>
      </c>
    </row>
    <row r="1685" spans="1:11" ht="12.75" thickBot="1" thickTop="1">
      <c r="A1685" s="92"/>
      <c r="B1685" s="86">
        <v>1671</v>
      </c>
      <c r="C1685" s="92" t="s">
        <v>2163</v>
      </c>
      <c r="D1685" s="93" t="s">
        <v>2766</v>
      </c>
      <c r="E1685" s="93" t="s">
        <v>2641</v>
      </c>
      <c r="F1685" s="92" t="s">
        <v>2642</v>
      </c>
      <c r="G1685" s="93" t="s">
        <v>2643</v>
      </c>
      <c r="H1685" s="94" t="s">
        <v>2254</v>
      </c>
      <c r="I1685" s="100">
        <v>45</v>
      </c>
      <c r="J1685" s="197"/>
      <c r="K1685" s="91">
        <f t="shared" si="26"/>
        <v>0</v>
      </c>
    </row>
    <row r="1686" spans="1:11" ht="12.75" thickBot="1" thickTop="1">
      <c r="A1686" s="92"/>
      <c r="B1686" s="86">
        <v>1672</v>
      </c>
      <c r="C1686" s="92" t="s">
        <v>3000</v>
      </c>
      <c r="D1686" s="93" t="s">
        <v>2766</v>
      </c>
      <c r="E1686" s="93" t="s">
        <v>690</v>
      </c>
      <c r="F1686" s="92" t="s">
        <v>1352</v>
      </c>
      <c r="G1686" s="93" t="s">
        <v>2250</v>
      </c>
      <c r="H1686" s="94">
        <v>3</v>
      </c>
      <c r="I1686" s="100">
        <v>30</v>
      </c>
      <c r="J1686" s="197"/>
      <c r="K1686" s="91">
        <f t="shared" si="26"/>
        <v>0</v>
      </c>
    </row>
    <row r="1687" spans="1:11" ht="12.75" thickBot="1" thickTop="1">
      <c r="A1687" s="92"/>
      <c r="B1687" s="86">
        <v>1673</v>
      </c>
      <c r="C1687" s="92" t="s">
        <v>2210</v>
      </c>
      <c r="D1687" s="93" t="s">
        <v>2766</v>
      </c>
      <c r="E1687" s="93" t="s">
        <v>2155</v>
      </c>
      <c r="F1687" s="92" t="s">
        <v>2156</v>
      </c>
      <c r="G1687" s="93" t="s">
        <v>2157</v>
      </c>
      <c r="H1687" s="94">
        <v>3</v>
      </c>
      <c r="I1687" s="100">
        <v>20</v>
      </c>
      <c r="J1687" s="197"/>
      <c r="K1687" s="91">
        <f t="shared" si="26"/>
        <v>0</v>
      </c>
    </row>
    <row r="1688" spans="1:11" ht="12.75" thickBot="1" thickTop="1">
      <c r="A1688" s="92"/>
      <c r="B1688" s="86">
        <v>1674</v>
      </c>
      <c r="C1688" s="101" t="s">
        <v>3029</v>
      </c>
      <c r="D1688" s="93" t="s">
        <v>2766</v>
      </c>
      <c r="E1688" s="102" t="s">
        <v>1043</v>
      </c>
      <c r="F1688" s="101" t="s">
        <v>2644</v>
      </c>
      <c r="G1688" s="102" t="s">
        <v>2645</v>
      </c>
      <c r="H1688" s="94" t="s">
        <v>205</v>
      </c>
      <c r="I1688" s="95">
        <v>25</v>
      </c>
      <c r="J1688" s="197"/>
      <c r="K1688" s="91">
        <f t="shared" si="26"/>
        <v>0</v>
      </c>
    </row>
    <row r="1689" spans="1:11" ht="12.75" thickBot="1" thickTop="1">
      <c r="A1689" s="92"/>
      <c r="B1689" s="86">
        <v>1675</v>
      </c>
      <c r="C1689" s="92" t="s">
        <v>870</v>
      </c>
      <c r="D1689" s="93" t="s">
        <v>2766</v>
      </c>
      <c r="E1689" s="93" t="s">
        <v>775</v>
      </c>
      <c r="F1689" s="92"/>
      <c r="G1689" s="93"/>
      <c r="H1689" s="94" t="s">
        <v>2646</v>
      </c>
      <c r="I1689" s="100">
        <v>75</v>
      </c>
      <c r="J1689" s="197"/>
      <c r="K1689" s="91">
        <f t="shared" si="26"/>
        <v>0</v>
      </c>
    </row>
    <row r="1690" spans="1:11" ht="12.75" thickBot="1" thickTop="1">
      <c r="A1690" s="92"/>
      <c r="B1690" s="86">
        <v>1676</v>
      </c>
      <c r="C1690" s="101" t="s">
        <v>3029</v>
      </c>
      <c r="D1690" s="93" t="s">
        <v>2766</v>
      </c>
      <c r="E1690" s="102" t="s">
        <v>1591</v>
      </c>
      <c r="F1690" s="102"/>
      <c r="G1690" s="102"/>
      <c r="H1690" s="94" t="s">
        <v>205</v>
      </c>
      <c r="I1690" s="95">
        <v>20</v>
      </c>
      <c r="J1690" s="197"/>
      <c r="K1690" s="91">
        <f t="shared" si="26"/>
        <v>0</v>
      </c>
    </row>
    <row r="1691" spans="1:11" ht="12.75" thickBot="1" thickTop="1">
      <c r="A1691" s="92"/>
      <c r="B1691" s="86">
        <v>1677</v>
      </c>
      <c r="C1691" s="92" t="s">
        <v>3052</v>
      </c>
      <c r="D1691" s="93" t="s">
        <v>2766</v>
      </c>
      <c r="E1691" s="93" t="s">
        <v>1591</v>
      </c>
      <c r="F1691" s="105"/>
      <c r="G1691" s="93"/>
      <c r="H1691" s="94">
        <v>2</v>
      </c>
      <c r="I1691" s="100">
        <v>20</v>
      </c>
      <c r="J1691" s="197"/>
      <c r="K1691" s="91">
        <f t="shared" si="26"/>
        <v>0</v>
      </c>
    </row>
    <row r="1692" spans="1:11" ht="12.75" thickBot="1" thickTop="1">
      <c r="A1692" s="92"/>
      <c r="B1692" s="86">
        <v>1678</v>
      </c>
      <c r="C1692" s="92" t="s">
        <v>3013</v>
      </c>
      <c r="D1692" s="93" t="s">
        <v>2766</v>
      </c>
      <c r="E1692" s="164" t="s">
        <v>1616</v>
      </c>
      <c r="F1692" s="165" t="s">
        <v>776</v>
      </c>
      <c r="G1692" s="161" t="s">
        <v>777</v>
      </c>
      <c r="H1692" s="162">
        <v>3</v>
      </c>
      <c r="I1692" s="163">
        <v>35</v>
      </c>
      <c r="J1692" s="197"/>
      <c r="K1692" s="91">
        <f t="shared" si="26"/>
        <v>0</v>
      </c>
    </row>
    <row r="1693" spans="1:11" ht="12.75" thickBot="1" thickTop="1">
      <c r="A1693" s="92"/>
      <c r="B1693" s="86">
        <v>1679</v>
      </c>
      <c r="C1693" s="92" t="s">
        <v>870</v>
      </c>
      <c r="D1693" s="93" t="s">
        <v>2766</v>
      </c>
      <c r="E1693" s="93" t="s">
        <v>778</v>
      </c>
      <c r="F1693" s="92"/>
      <c r="G1693" s="93"/>
      <c r="H1693" s="94" t="s">
        <v>2647</v>
      </c>
      <c r="I1693" s="100">
        <v>90</v>
      </c>
      <c r="J1693" s="197"/>
      <c r="K1693" s="91">
        <f t="shared" si="26"/>
        <v>0</v>
      </c>
    </row>
    <row r="1694" spans="1:11" ht="12.75" thickBot="1" thickTop="1">
      <c r="A1694" s="92"/>
      <c r="B1694" s="86">
        <v>1680</v>
      </c>
      <c r="C1694" s="92" t="s">
        <v>870</v>
      </c>
      <c r="D1694" s="93" t="s">
        <v>2766</v>
      </c>
      <c r="E1694" s="93" t="s">
        <v>778</v>
      </c>
      <c r="F1694" s="92"/>
      <c r="G1694" s="93" t="s">
        <v>779</v>
      </c>
      <c r="H1694" s="94" t="s">
        <v>2648</v>
      </c>
      <c r="I1694" s="100">
        <v>80</v>
      </c>
      <c r="J1694" s="197"/>
      <c r="K1694" s="91">
        <f t="shared" si="26"/>
        <v>0</v>
      </c>
    </row>
    <row r="1695" spans="1:11" ht="12.75" thickBot="1" thickTop="1">
      <c r="A1695" s="92"/>
      <c r="B1695" s="86">
        <v>1681</v>
      </c>
      <c r="C1695" s="101" t="s">
        <v>3029</v>
      </c>
      <c r="D1695" s="93" t="s">
        <v>2766</v>
      </c>
      <c r="E1695" s="102" t="s">
        <v>780</v>
      </c>
      <c r="F1695" s="101" t="s">
        <v>1354</v>
      </c>
      <c r="G1695" s="102" t="s">
        <v>781</v>
      </c>
      <c r="H1695" s="94" t="s">
        <v>3043</v>
      </c>
      <c r="I1695" s="100">
        <v>25</v>
      </c>
      <c r="J1695" s="197"/>
      <c r="K1695" s="91">
        <f t="shared" si="26"/>
        <v>0</v>
      </c>
    </row>
    <row r="1696" spans="1:11" ht="12.75" thickBot="1" thickTop="1">
      <c r="A1696" s="92"/>
      <c r="B1696" s="86">
        <v>1682</v>
      </c>
      <c r="C1696" s="92" t="s">
        <v>3000</v>
      </c>
      <c r="D1696" s="93" t="s">
        <v>2766</v>
      </c>
      <c r="E1696" s="93" t="s">
        <v>691</v>
      </c>
      <c r="F1696" s="92" t="s">
        <v>1354</v>
      </c>
      <c r="G1696" s="93" t="s">
        <v>1594</v>
      </c>
      <c r="H1696" s="94" t="s">
        <v>3038</v>
      </c>
      <c r="I1696" s="100">
        <v>30</v>
      </c>
      <c r="J1696" s="197"/>
      <c r="K1696" s="91">
        <f t="shared" si="26"/>
        <v>0</v>
      </c>
    </row>
    <row r="1697" spans="1:11" ht="12.75" thickBot="1" thickTop="1">
      <c r="A1697" s="92"/>
      <c r="B1697" s="86">
        <v>1683</v>
      </c>
      <c r="C1697" s="92" t="s">
        <v>2210</v>
      </c>
      <c r="D1697" s="93" t="s">
        <v>2766</v>
      </c>
      <c r="E1697" s="93" t="s">
        <v>2649</v>
      </c>
      <c r="F1697" s="92" t="s">
        <v>1353</v>
      </c>
      <c r="G1697" s="93" t="s">
        <v>3310</v>
      </c>
      <c r="H1697" s="94">
        <v>2</v>
      </c>
      <c r="I1697" s="100">
        <v>15</v>
      </c>
      <c r="J1697" s="197"/>
      <c r="K1697" s="91">
        <f t="shared" si="26"/>
        <v>0</v>
      </c>
    </row>
    <row r="1698" spans="1:11" ht="12.75" thickBot="1" thickTop="1">
      <c r="A1698" s="92"/>
      <c r="B1698" s="86">
        <v>1684</v>
      </c>
      <c r="C1698" s="92" t="s">
        <v>2210</v>
      </c>
      <c r="D1698" s="93" t="s">
        <v>2766</v>
      </c>
      <c r="E1698" s="93" t="s">
        <v>2649</v>
      </c>
      <c r="F1698" s="93" t="s">
        <v>1353</v>
      </c>
      <c r="G1698" s="93" t="s">
        <v>2650</v>
      </c>
      <c r="H1698" s="94">
        <v>4</v>
      </c>
      <c r="I1698" s="95">
        <v>25</v>
      </c>
      <c r="J1698" s="197"/>
      <c r="K1698" s="91">
        <f t="shared" si="26"/>
        <v>0</v>
      </c>
    </row>
    <row r="1699" spans="1:11" ht="12.75" thickBot="1" thickTop="1">
      <c r="A1699" s="92"/>
      <c r="B1699" s="86">
        <v>1685</v>
      </c>
      <c r="C1699" s="101" t="s">
        <v>3029</v>
      </c>
      <c r="D1699" s="93" t="s">
        <v>2766</v>
      </c>
      <c r="E1699" s="102" t="s">
        <v>696</v>
      </c>
      <c r="F1699" s="101" t="s">
        <v>2651</v>
      </c>
      <c r="G1699" s="102" t="s">
        <v>2652</v>
      </c>
      <c r="H1699" s="94" t="s">
        <v>3043</v>
      </c>
      <c r="I1699" s="95">
        <v>25</v>
      </c>
      <c r="J1699" s="197"/>
      <c r="K1699" s="91">
        <f t="shared" si="26"/>
        <v>0</v>
      </c>
    </row>
    <row r="1700" spans="1:11" ht="12.75" thickBot="1" thickTop="1">
      <c r="A1700" s="92"/>
      <c r="B1700" s="86">
        <v>1686</v>
      </c>
      <c r="C1700" s="92" t="s">
        <v>2163</v>
      </c>
      <c r="D1700" s="93" t="s">
        <v>2766</v>
      </c>
      <c r="E1700" s="93" t="s">
        <v>696</v>
      </c>
      <c r="F1700" s="92" t="s">
        <v>782</v>
      </c>
      <c r="G1700" s="93" t="s">
        <v>783</v>
      </c>
      <c r="H1700" s="94">
        <v>3</v>
      </c>
      <c r="I1700" s="100">
        <v>45</v>
      </c>
      <c r="J1700" s="197"/>
      <c r="K1700" s="91">
        <f t="shared" si="26"/>
        <v>0</v>
      </c>
    </row>
    <row r="1701" spans="1:11" ht="12.75" thickBot="1" thickTop="1">
      <c r="A1701" s="92"/>
      <c r="B1701" s="86">
        <v>1687</v>
      </c>
      <c r="C1701" s="101" t="s">
        <v>3029</v>
      </c>
      <c r="D1701" s="93" t="s">
        <v>2766</v>
      </c>
      <c r="E1701" s="102" t="s">
        <v>696</v>
      </c>
      <c r="F1701" s="101" t="s">
        <v>2653</v>
      </c>
      <c r="G1701" s="102" t="s">
        <v>2654</v>
      </c>
      <c r="H1701" s="94" t="s">
        <v>3043</v>
      </c>
      <c r="I1701" s="95">
        <v>25</v>
      </c>
      <c r="J1701" s="197"/>
      <c r="K1701" s="91">
        <f t="shared" si="26"/>
        <v>0</v>
      </c>
    </row>
    <row r="1702" spans="1:11" ht="12.75" thickBot="1" thickTop="1">
      <c r="A1702" s="92"/>
      <c r="B1702" s="86">
        <v>1688</v>
      </c>
      <c r="C1702" s="92" t="s">
        <v>2210</v>
      </c>
      <c r="D1702" s="93" t="s">
        <v>2766</v>
      </c>
      <c r="E1702" s="93" t="s">
        <v>2655</v>
      </c>
      <c r="F1702" s="93" t="s">
        <v>2656</v>
      </c>
      <c r="G1702" s="93" t="s">
        <v>2657</v>
      </c>
      <c r="H1702" s="94">
        <v>4.5</v>
      </c>
      <c r="I1702" s="95">
        <v>30</v>
      </c>
      <c r="J1702" s="197"/>
      <c r="K1702" s="91">
        <f t="shared" si="26"/>
        <v>0</v>
      </c>
    </row>
    <row r="1703" spans="1:11" ht="12.75" thickBot="1" thickTop="1">
      <c r="A1703" s="92"/>
      <c r="B1703" s="86">
        <v>1689</v>
      </c>
      <c r="C1703" s="92" t="s">
        <v>59</v>
      </c>
      <c r="D1703" s="96" t="s">
        <v>784</v>
      </c>
      <c r="E1703" s="96" t="s">
        <v>785</v>
      </c>
      <c r="F1703" s="97" t="s">
        <v>786</v>
      </c>
      <c r="G1703" s="96"/>
      <c r="H1703" s="98" t="s">
        <v>2261</v>
      </c>
      <c r="I1703" s="99">
        <v>15</v>
      </c>
      <c r="J1703" s="197"/>
      <c r="K1703" s="91">
        <f t="shared" si="26"/>
        <v>0</v>
      </c>
    </row>
    <row r="1704" spans="1:11" ht="12.75" thickBot="1" thickTop="1">
      <c r="A1704" s="92"/>
      <c r="B1704" s="86">
        <v>1690</v>
      </c>
      <c r="C1704" s="92" t="s">
        <v>3192</v>
      </c>
      <c r="D1704" s="93" t="s">
        <v>1392</v>
      </c>
      <c r="E1704" s="93" t="s">
        <v>1394</v>
      </c>
      <c r="F1704" s="92"/>
      <c r="G1704" s="93"/>
      <c r="H1704" s="94" t="s">
        <v>2253</v>
      </c>
      <c r="I1704" s="95">
        <v>50</v>
      </c>
      <c r="J1704" s="197"/>
      <c r="K1704" s="91">
        <f t="shared" si="26"/>
        <v>0</v>
      </c>
    </row>
    <row r="1705" spans="1:11" ht="12.75" thickBot="1" thickTop="1">
      <c r="A1705" s="92"/>
      <c r="B1705" s="86">
        <v>1691</v>
      </c>
      <c r="C1705" s="92" t="s">
        <v>3192</v>
      </c>
      <c r="D1705" s="93" t="s">
        <v>1392</v>
      </c>
      <c r="E1705" s="93" t="s">
        <v>1393</v>
      </c>
      <c r="F1705" s="92"/>
      <c r="G1705" s="93"/>
      <c r="H1705" s="94" t="s">
        <v>2257</v>
      </c>
      <c r="I1705" s="95">
        <v>50</v>
      </c>
      <c r="J1705" s="197"/>
      <c r="K1705" s="91">
        <f t="shared" si="26"/>
        <v>0</v>
      </c>
    </row>
    <row r="1706" spans="1:11" ht="12.75" thickBot="1" thickTop="1">
      <c r="A1706" s="92"/>
      <c r="B1706" s="86">
        <v>1692</v>
      </c>
      <c r="C1706" s="92" t="s">
        <v>3192</v>
      </c>
      <c r="D1706" s="93" t="s">
        <v>1392</v>
      </c>
      <c r="E1706" s="93" t="s">
        <v>1393</v>
      </c>
      <c r="F1706" s="92"/>
      <c r="G1706" s="93"/>
      <c r="H1706" s="94" t="s">
        <v>2257</v>
      </c>
      <c r="I1706" s="95">
        <v>50</v>
      </c>
      <c r="J1706" s="197"/>
      <c r="K1706" s="91">
        <f t="shared" si="26"/>
        <v>0</v>
      </c>
    </row>
    <row r="1707" spans="1:11" ht="12.75" thickBot="1" thickTop="1">
      <c r="A1707" s="92"/>
      <c r="B1707" s="86">
        <v>1693</v>
      </c>
      <c r="C1707" s="92" t="s">
        <v>3192</v>
      </c>
      <c r="D1707" s="93" t="s">
        <v>1392</v>
      </c>
      <c r="E1707" s="93" t="s">
        <v>1395</v>
      </c>
      <c r="F1707" s="92"/>
      <c r="G1707" s="93"/>
      <c r="H1707" s="94" t="s">
        <v>2257</v>
      </c>
      <c r="I1707" s="95">
        <v>50</v>
      </c>
      <c r="J1707" s="197"/>
      <c r="K1707" s="91">
        <f t="shared" si="26"/>
        <v>0</v>
      </c>
    </row>
    <row r="1708" spans="1:11" ht="12.75" thickBot="1" thickTop="1">
      <c r="A1708" s="92"/>
      <c r="B1708" s="86">
        <v>1694</v>
      </c>
      <c r="C1708" s="92" t="s">
        <v>3192</v>
      </c>
      <c r="D1708" s="93" t="s">
        <v>1392</v>
      </c>
      <c r="E1708" s="93" t="s">
        <v>1391</v>
      </c>
      <c r="F1708" s="92"/>
      <c r="G1708" s="93"/>
      <c r="H1708" s="94" t="s">
        <v>2257</v>
      </c>
      <c r="I1708" s="95">
        <v>50</v>
      </c>
      <c r="J1708" s="197"/>
      <c r="K1708" s="91">
        <f t="shared" si="26"/>
        <v>0</v>
      </c>
    </row>
    <row r="1709" spans="1:11" ht="12.75" thickBot="1" thickTop="1">
      <c r="A1709" s="92"/>
      <c r="B1709" s="86">
        <v>1695</v>
      </c>
      <c r="C1709" s="92" t="s">
        <v>3192</v>
      </c>
      <c r="D1709" s="93" t="s">
        <v>1392</v>
      </c>
      <c r="E1709" s="93" t="s">
        <v>1391</v>
      </c>
      <c r="F1709" s="92"/>
      <c r="G1709" s="93"/>
      <c r="H1709" s="94" t="s">
        <v>2257</v>
      </c>
      <c r="I1709" s="95">
        <v>50</v>
      </c>
      <c r="J1709" s="197"/>
      <c r="K1709" s="91">
        <f t="shared" si="26"/>
        <v>0</v>
      </c>
    </row>
    <row r="1710" spans="1:11" ht="12.75" thickBot="1" thickTop="1">
      <c r="A1710" s="92"/>
      <c r="B1710" s="86">
        <v>1696</v>
      </c>
      <c r="C1710" s="92" t="s">
        <v>1404</v>
      </c>
      <c r="D1710" s="93" t="s">
        <v>787</v>
      </c>
      <c r="E1710" s="93" t="s">
        <v>788</v>
      </c>
      <c r="F1710" s="103"/>
      <c r="G1710" s="93"/>
      <c r="H1710" s="94" t="s">
        <v>2722</v>
      </c>
      <c r="I1710" s="100">
        <v>25</v>
      </c>
      <c r="J1710" s="197"/>
      <c r="K1710" s="91">
        <f t="shared" si="26"/>
        <v>0</v>
      </c>
    </row>
    <row r="1711" spans="1:11" ht="12.75" thickBot="1" thickTop="1">
      <c r="A1711" s="92"/>
      <c r="B1711" s="86">
        <v>1697</v>
      </c>
      <c r="C1711" s="92" t="s">
        <v>59</v>
      </c>
      <c r="D1711" s="96" t="s">
        <v>2768</v>
      </c>
      <c r="E1711" s="96" t="s">
        <v>2158</v>
      </c>
      <c r="F1711" s="97"/>
      <c r="G1711" s="96"/>
      <c r="H1711" s="98" t="s">
        <v>2265</v>
      </c>
      <c r="I1711" s="99">
        <v>20</v>
      </c>
      <c r="J1711" s="197"/>
      <c r="K1711" s="91">
        <f t="shared" si="26"/>
        <v>0</v>
      </c>
    </row>
    <row r="1712" spans="1:11" ht="12.75" thickBot="1" thickTop="1">
      <c r="A1712" s="92"/>
      <c r="B1712" s="86">
        <v>1698</v>
      </c>
      <c r="C1712" s="92" t="s">
        <v>2198</v>
      </c>
      <c r="D1712" s="96" t="s">
        <v>2768</v>
      </c>
      <c r="E1712" s="104" t="s">
        <v>789</v>
      </c>
      <c r="F1712" s="93"/>
      <c r="G1712" s="93"/>
      <c r="H1712" s="94" t="s">
        <v>2658</v>
      </c>
      <c r="I1712" s="100">
        <v>15</v>
      </c>
      <c r="J1712" s="197"/>
      <c r="K1712" s="91">
        <f t="shared" si="26"/>
        <v>0</v>
      </c>
    </row>
    <row r="1713" spans="1:11" ht="12.75" thickBot="1" thickTop="1">
      <c r="A1713" s="92"/>
      <c r="B1713" s="86">
        <v>1699</v>
      </c>
      <c r="C1713" s="92" t="s">
        <v>59</v>
      </c>
      <c r="D1713" s="96" t="s">
        <v>2768</v>
      </c>
      <c r="E1713" s="96" t="s">
        <v>2159</v>
      </c>
      <c r="F1713" s="97"/>
      <c r="G1713" s="96" t="s">
        <v>2160</v>
      </c>
      <c r="H1713" s="98" t="s">
        <v>2265</v>
      </c>
      <c r="I1713" s="99">
        <v>20</v>
      </c>
      <c r="J1713" s="197"/>
      <c r="K1713" s="91">
        <f t="shared" si="26"/>
        <v>0</v>
      </c>
    </row>
    <row r="1714" spans="1:11" ht="12.75" thickBot="1" thickTop="1">
      <c r="A1714" s="92"/>
      <c r="B1714" s="86">
        <v>1700</v>
      </c>
      <c r="C1714" s="92" t="s">
        <v>59</v>
      </c>
      <c r="D1714" s="96" t="s">
        <v>2768</v>
      </c>
      <c r="E1714" s="96" t="s">
        <v>2161</v>
      </c>
      <c r="F1714" s="97" t="s">
        <v>2162</v>
      </c>
      <c r="G1714" s="96" t="s">
        <v>623</v>
      </c>
      <c r="H1714" s="98" t="s">
        <v>2265</v>
      </c>
      <c r="I1714" s="99">
        <v>20</v>
      </c>
      <c r="J1714" s="197"/>
      <c r="K1714" s="91">
        <f t="shared" si="26"/>
        <v>0</v>
      </c>
    </row>
    <row r="1715" spans="1:11" ht="12.75" thickBot="1" thickTop="1">
      <c r="A1715" s="92"/>
      <c r="B1715" s="86">
        <v>1701</v>
      </c>
      <c r="C1715" s="92" t="s">
        <v>3000</v>
      </c>
      <c r="D1715" s="96" t="s">
        <v>2768</v>
      </c>
      <c r="E1715" s="93" t="s">
        <v>2772</v>
      </c>
      <c r="F1715" s="92" t="s">
        <v>1355</v>
      </c>
      <c r="G1715" s="93" t="s">
        <v>2221</v>
      </c>
      <c r="H1715" s="94" t="s">
        <v>790</v>
      </c>
      <c r="I1715" s="100">
        <v>25</v>
      </c>
      <c r="J1715" s="197"/>
      <c r="K1715" s="91">
        <f t="shared" si="26"/>
        <v>0</v>
      </c>
    </row>
    <row r="1716" spans="1:11" ht="12.75" thickBot="1" thickTop="1">
      <c r="A1716" s="92"/>
      <c r="B1716" s="86">
        <v>1702</v>
      </c>
      <c r="C1716" s="92" t="s">
        <v>59</v>
      </c>
      <c r="D1716" s="96" t="s">
        <v>1811</v>
      </c>
      <c r="E1716" s="96" t="s">
        <v>791</v>
      </c>
      <c r="F1716" s="97"/>
      <c r="G1716" s="96"/>
      <c r="H1716" s="98">
        <v>1</v>
      </c>
      <c r="I1716" s="99">
        <v>15</v>
      </c>
      <c r="J1716" s="197"/>
      <c r="K1716" s="91">
        <f t="shared" si="26"/>
        <v>0</v>
      </c>
    </row>
    <row r="1717" spans="1:11" ht="12.75" thickBot="1" thickTop="1">
      <c r="A1717" s="92"/>
      <c r="B1717" s="86">
        <v>1703</v>
      </c>
      <c r="C1717" s="92" t="s">
        <v>2163</v>
      </c>
      <c r="D1717" s="96" t="s">
        <v>1811</v>
      </c>
      <c r="E1717" s="93" t="s">
        <v>792</v>
      </c>
      <c r="F1717" s="92" t="s">
        <v>793</v>
      </c>
      <c r="G1717" s="93" t="s">
        <v>794</v>
      </c>
      <c r="H1717" s="94" t="s">
        <v>2263</v>
      </c>
      <c r="I1717" s="100">
        <v>50</v>
      </c>
      <c r="J1717" s="197"/>
      <c r="K1717" s="91">
        <f t="shared" si="26"/>
        <v>0</v>
      </c>
    </row>
    <row r="1718" spans="1:11" ht="12.75" thickBot="1" thickTop="1">
      <c r="A1718" s="92"/>
      <c r="B1718" s="86">
        <v>1704</v>
      </c>
      <c r="C1718" s="92" t="s">
        <v>3000</v>
      </c>
      <c r="D1718" s="96" t="s">
        <v>1811</v>
      </c>
      <c r="E1718" s="93" t="s">
        <v>692</v>
      </c>
      <c r="F1718" s="92" t="s">
        <v>1356</v>
      </c>
      <c r="G1718" s="93" t="s">
        <v>2222</v>
      </c>
      <c r="H1718" s="94">
        <v>1.5</v>
      </c>
      <c r="I1718" s="100">
        <v>20</v>
      </c>
      <c r="J1718" s="197"/>
      <c r="K1718" s="91">
        <f t="shared" si="26"/>
        <v>0</v>
      </c>
    </row>
    <row r="1719" spans="1:11" ht="12.75" thickBot="1" thickTop="1">
      <c r="A1719" s="92"/>
      <c r="B1719" s="86">
        <v>1705</v>
      </c>
      <c r="C1719" s="92" t="s">
        <v>2163</v>
      </c>
      <c r="D1719" s="96" t="s">
        <v>1811</v>
      </c>
      <c r="E1719" s="93" t="s">
        <v>795</v>
      </c>
      <c r="F1719" s="92" t="s">
        <v>796</v>
      </c>
      <c r="G1719" s="93" t="s">
        <v>797</v>
      </c>
      <c r="H1719" s="94" t="s">
        <v>2263</v>
      </c>
      <c r="I1719" s="100">
        <v>50</v>
      </c>
      <c r="J1719" s="197"/>
      <c r="K1719" s="91">
        <f t="shared" si="26"/>
        <v>0</v>
      </c>
    </row>
    <row r="1720" spans="1:11" ht="12.75" thickBot="1" thickTop="1">
      <c r="A1720" s="92"/>
      <c r="B1720" s="86">
        <v>1706</v>
      </c>
      <c r="C1720" s="92" t="s">
        <v>59</v>
      </c>
      <c r="D1720" s="96" t="s">
        <v>1811</v>
      </c>
      <c r="E1720" s="96" t="s">
        <v>2659</v>
      </c>
      <c r="F1720" s="97"/>
      <c r="G1720" s="96"/>
      <c r="H1720" s="98" t="s">
        <v>2261</v>
      </c>
      <c r="I1720" s="99">
        <v>15</v>
      </c>
      <c r="J1720" s="197"/>
      <c r="K1720" s="91">
        <f t="shared" si="26"/>
        <v>0</v>
      </c>
    </row>
    <row r="1721" spans="1:11" ht="12.75" thickBot="1" thickTop="1">
      <c r="A1721" s="92"/>
      <c r="B1721" s="86">
        <v>1707</v>
      </c>
      <c r="C1721" s="92" t="s">
        <v>2163</v>
      </c>
      <c r="D1721" s="96" t="s">
        <v>1811</v>
      </c>
      <c r="E1721" s="93" t="s">
        <v>2660</v>
      </c>
      <c r="F1721" s="92" t="s">
        <v>2661</v>
      </c>
      <c r="G1721" s="93" t="s">
        <v>2167</v>
      </c>
      <c r="H1721" s="94" t="s">
        <v>2264</v>
      </c>
      <c r="I1721" s="100">
        <v>35</v>
      </c>
      <c r="J1721" s="197"/>
      <c r="K1721" s="91">
        <f t="shared" si="26"/>
        <v>0</v>
      </c>
    </row>
    <row r="1722" spans="1:11" ht="12.75" thickBot="1" thickTop="1">
      <c r="A1722" s="92"/>
      <c r="B1722" s="86">
        <v>1708</v>
      </c>
      <c r="C1722" s="92" t="s">
        <v>2163</v>
      </c>
      <c r="D1722" s="96" t="s">
        <v>1811</v>
      </c>
      <c r="E1722" s="93" t="s">
        <v>2184</v>
      </c>
      <c r="F1722" s="92" t="s">
        <v>2302</v>
      </c>
      <c r="G1722" s="93" t="s">
        <v>2183</v>
      </c>
      <c r="H1722" s="94" t="s">
        <v>2264</v>
      </c>
      <c r="I1722" s="100">
        <v>50</v>
      </c>
      <c r="J1722" s="197"/>
      <c r="K1722" s="91">
        <f t="shared" si="26"/>
        <v>0</v>
      </c>
    </row>
    <row r="1723" spans="1:11" ht="12.75" thickBot="1" thickTop="1">
      <c r="A1723" s="92"/>
      <c r="B1723" s="86">
        <v>1709</v>
      </c>
      <c r="C1723" s="92" t="s">
        <v>625</v>
      </c>
      <c r="D1723" s="96" t="s">
        <v>1811</v>
      </c>
      <c r="E1723" s="170" t="s">
        <v>2662</v>
      </c>
      <c r="F1723" s="171" t="s">
        <v>2663</v>
      </c>
      <c r="G1723" s="170" t="s">
        <v>798</v>
      </c>
      <c r="H1723" s="171" t="s">
        <v>799</v>
      </c>
      <c r="I1723" s="172">
        <v>140</v>
      </c>
      <c r="J1723" s="197"/>
      <c r="K1723" s="91">
        <f t="shared" si="26"/>
        <v>0</v>
      </c>
    </row>
    <row r="1724" spans="1:11" ht="12.75" thickBot="1" thickTop="1">
      <c r="A1724" s="92"/>
      <c r="B1724" s="86">
        <v>1710</v>
      </c>
      <c r="C1724" s="92" t="s">
        <v>625</v>
      </c>
      <c r="D1724" s="96" t="s">
        <v>1811</v>
      </c>
      <c r="E1724" s="170" t="s">
        <v>2662</v>
      </c>
      <c r="F1724" s="171" t="s">
        <v>2663</v>
      </c>
      <c r="G1724" s="170" t="s">
        <v>798</v>
      </c>
      <c r="H1724" s="171" t="s">
        <v>2664</v>
      </c>
      <c r="I1724" s="172">
        <v>85</v>
      </c>
      <c r="J1724" s="197"/>
      <c r="K1724" s="91">
        <f t="shared" si="26"/>
        <v>0</v>
      </c>
    </row>
    <row r="1725" spans="1:11" ht="12.75" thickBot="1" thickTop="1">
      <c r="A1725" s="92"/>
      <c r="B1725" s="86">
        <v>1711</v>
      </c>
      <c r="C1725" s="92" t="s">
        <v>625</v>
      </c>
      <c r="D1725" s="96" t="s">
        <v>1811</v>
      </c>
      <c r="E1725" s="170" t="s">
        <v>2662</v>
      </c>
      <c r="F1725" s="171" t="s">
        <v>2663</v>
      </c>
      <c r="G1725" s="170" t="s">
        <v>798</v>
      </c>
      <c r="H1725" s="171" t="s">
        <v>2736</v>
      </c>
      <c r="I1725" s="172">
        <v>50</v>
      </c>
      <c r="J1725" s="197"/>
      <c r="K1725" s="91">
        <f t="shared" si="26"/>
        <v>0</v>
      </c>
    </row>
    <row r="1726" spans="1:11" ht="12.75" thickBot="1" thickTop="1">
      <c r="A1726" s="92"/>
      <c r="B1726" s="86">
        <v>1712</v>
      </c>
      <c r="C1726" s="92" t="s">
        <v>3013</v>
      </c>
      <c r="D1726" s="96" t="s">
        <v>1811</v>
      </c>
      <c r="E1726" s="161" t="s">
        <v>626</v>
      </c>
      <c r="F1726" s="165" t="s">
        <v>627</v>
      </c>
      <c r="G1726" s="161" t="s">
        <v>628</v>
      </c>
      <c r="H1726" s="162">
        <v>1</v>
      </c>
      <c r="I1726" s="163">
        <v>25</v>
      </c>
      <c r="J1726" s="197"/>
      <c r="K1726" s="91">
        <f t="shared" si="26"/>
        <v>0</v>
      </c>
    </row>
    <row r="1727" spans="1:11" ht="12.75" thickBot="1" thickTop="1">
      <c r="A1727" s="92"/>
      <c r="B1727" s="86">
        <v>1713</v>
      </c>
      <c r="C1727" s="92" t="s">
        <v>3013</v>
      </c>
      <c r="D1727" s="96" t="s">
        <v>1811</v>
      </c>
      <c r="E1727" s="161" t="s">
        <v>626</v>
      </c>
      <c r="F1727" s="165" t="s">
        <v>2665</v>
      </c>
      <c r="G1727" s="161"/>
      <c r="H1727" s="162" t="s">
        <v>2821</v>
      </c>
      <c r="I1727" s="163">
        <v>25</v>
      </c>
      <c r="J1727" s="197"/>
      <c r="K1727" s="91">
        <f t="shared" si="26"/>
        <v>0</v>
      </c>
    </row>
    <row r="1728" spans="1:11" ht="12.75" thickBot="1" thickTop="1">
      <c r="A1728" s="92"/>
      <c r="B1728" s="86">
        <v>1714</v>
      </c>
      <c r="C1728" s="92" t="s">
        <v>2163</v>
      </c>
      <c r="D1728" s="96" t="s">
        <v>1811</v>
      </c>
      <c r="E1728" s="93" t="s">
        <v>693</v>
      </c>
      <c r="F1728" s="92" t="s">
        <v>800</v>
      </c>
      <c r="G1728" s="93" t="s">
        <v>2666</v>
      </c>
      <c r="H1728" s="94" t="s">
        <v>2254</v>
      </c>
      <c r="I1728" s="100">
        <v>150</v>
      </c>
      <c r="J1728" s="197"/>
      <c r="K1728" s="91">
        <f t="shared" si="26"/>
        <v>0</v>
      </c>
    </row>
    <row r="1729" spans="1:11" ht="12.75" thickBot="1" thickTop="1">
      <c r="A1729" s="92"/>
      <c r="B1729" s="86">
        <v>1715</v>
      </c>
      <c r="C1729" s="92" t="s">
        <v>3013</v>
      </c>
      <c r="D1729" s="96" t="s">
        <v>1811</v>
      </c>
      <c r="E1729" s="161" t="s">
        <v>693</v>
      </c>
      <c r="F1729" s="165" t="s">
        <v>1357</v>
      </c>
      <c r="G1729" s="161" t="s">
        <v>629</v>
      </c>
      <c r="H1729" s="162">
        <v>1</v>
      </c>
      <c r="I1729" s="163">
        <v>25</v>
      </c>
      <c r="J1729" s="197"/>
      <c r="K1729" s="91">
        <f t="shared" si="26"/>
        <v>0</v>
      </c>
    </row>
    <row r="1730" spans="1:11" ht="12.75" thickBot="1" thickTop="1">
      <c r="A1730" s="92"/>
      <c r="B1730" s="86">
        <v>1716</v>
      </c>
      <c r="C1730" s="92" t="s">
        <v>3013</v>
      </c>
      <c r="D1730" s="96" t="s">
        <v>1811</v>
      </c>
      <c r="E1730" s="161" t="s">
        <v>693</v>
      </c>
      <c r="F1730" s="165" t="s">
        <v>630</v>
      </c>
      <c r="G1730" s="161" t="s">
        <v>629</v>
      </c>
      <c r="H1730" s="162">
        <v>1</v>
      </c>
      <c r="I1730" s="163">
        <v>25</v>
      </c>
      <c r="J1730" s="197"/>
      <c r="K1730" s="91">
        <f t="shared" si="26"/>
        <v>0</v>
      </c>
    </row>
    <row r="1731" spans="1:11" ht="12.75" thickBot="1" thickTop="1">
      <c r="A1731" s="92"/>
      <c r="B1731" s="86">
        <v>1717</v>
      </c>
      <c r="C1731" s="92" t="s">
        <v>2163</v>
      </c>
      <c r="D1731" s="96" t="s">
        <v>1811</v>
      </c>
      <c r="E1731" s="93" t="s">
        <v>694</v>
      </c>
      <c r="F1731" s="92" t="s">
        <v>639</v>
      </c>
      <c r="G1731" s="93" t="s">
        <v>640</v>
      </c>
      <c r="H1731" s="94" t="s">
        <v>2259</v>
      </c>
      <c r="I1731" s="100">
        <v>60</v>
      </c>
      <c r="J1731" s="197"/>
      <c r="K1731" s="91">
        <f t="shared" si="26"/>
        <v>0</v>
      </c>
    </row>
    <row r="1732" spans="1:11" ht="12.75" thickBot="1" thickTop="1">
      <c r="A1732" s="92"/>
      <c r="B1732" s="86">
        <v>1718</v>
      </c>
      <c r="C1732" s="92" t="s">
        <v>3000</v>
      </c>
      <c r="D1732" s="96" t="s">
        <v>1811</v>
      </c>
      <c r="E1732" s="93" t="s">
        <v>694</v>
      </c>
      <c r="F1732" s="92" t="s">
        <v>1365</v>
      </c>
      <c r="G1732" s="93" t="s">
        <v>3064</v>
      </c>
      <c r="H1732" s="94" t="s">
        <v>3027</v>
      </c>
      <c r="I1732" s="100">
        <v>20</v>
      </c>
      <c r="J1732" s="197"/>
      <c r="K1732" s="91">
        <f t="shared" si="26"/>
        <v>0</v>
      </c>
    </row>
    <row r="1733" spans="1:11" ht="12.75" thickBot="1" thickTop="1">
      <c r="A1733" s="92"/>
      <c r="B1733" s="86">
        <v>1719</v>
      </c>
      <c r="C1733" s="92" t="s">
        <v>3000</v>
      </c>
      <c r="D1733" s="96" t="s">
        <v>1811</v>
      </c>
      <c r="E1733" s="93" t="s">
        <v>694</v>
      </c>
      <c r="F1733" s="92" t="s">
        <v>1365</v>
      </c>
      <c r="G1733" s="93" t="s">
        <v>2667</v>
      </c>
      <c r="H1733" s="94">
        <v>1.5</v>
      </c>
      <c r="I1733" s="95">
        <v>25</v>
      </c>
      <c r="J1733" s="197"/>
      <c r="K1733" s="91">
        <f t="shared" si="26"/>
        <v>0</v>
      </c>
    </row>
    <row r="1734" spans="1:11" ht="12.75" thickBot="1" thickTop="1">
      <c r="A1734" s="92"/>
      <c r="B1734" s="86">
        <v>1720</v>
      </c>
      <c r="C1734" s="92" t="s">
        <v>3000</v>
      </c>
      <c r="D1734" s="96" t="s">
        <v>1811</v>
      </c>
      <c r="E1734" s="93" t="s">
        <v>694</v>
      </c>
      <c r="F1734" s="92" t="s">
        <v>1358</v>
      </c>
      <c r="G1734" s="93" t="s">
        <v>3691</v>
      </c>
      <c r="H1734" s="94" t="s">
        <v>3027</v>
      </c>
      <c r="I1734" s="100">
        <v>20</v>
      </c>
      <c r="J1734" s="197"/>
      <c r="K1734" s="91">
        <f t="shared" si="26"/>
        <v>0</v>
      </c>
    </row>
    <row r="1735" spans="1:11" ht="12.75" thickBot="1" thickTop="1">
      <c r="A1735" s="92"/>
      <c r="B1735" s="86">
        <v>1721</v>
      </c>
      <c r="C1735" s="92" t="s">
        <v>3000</v>
      </c>
      <c r="D1735" s="96" t="s">
        <v>1811</v>
      </c>
      <c r="E1735" s="93" t="s">
        <v>694</v>
      </c>
      <c r="F1735" s="92" t="s">
        <v>1359</v>
      </c>
      <c r="G1735" s="93" t="s">
        <v>3312</v>
      </c>
      <c r="H1735" s="94" t="s">
        <v>3027</v>
      </c>
      <c r="I1735" s="100">
        <v>25</v>
      </c>
      <c r="J1735" s="197"/>
      <c r="K1735" s="91">
        <f t="shared" si="26"/>
        <v>0</v>
      </c>
    </row>
    <row r="1736" spans="1:11" ht="12.75" thickBot="1" thickTop="1">
      <c r="A1736" s="92"/>
      <c r="B1736" s="86">
        <v>1722</v>
      </c>
      <c r="C1736" s="92" t="s">
        <v>3000</v>
      </c>
      <c r="D1736" s="96" t="s">
        <v>1811</v>
      </c>
      <c r="E1736" s="93" t="s">
        <v>694</v>
      </c>
      <c r="F1736" s="92" t="s">
        <v>2668</v>
      </c>
      <c r="G1736" s="93" t="s">
        <v>2669</v>
      </c>
      <c r="H1736" s="94" t="s">
        <v>3027</v>
      </c>
      <c r="I1736" s="95">
        <v>25</v>
      </c>
      <c r="J1736" s="197"/>
      <c r="K1736" s="91">
        <f t="shared" si="26"/>
        <v>0</v>
      </c>
    </row>
    <row r="1737" spans="1:11" ht="12.75" thickBot="1" thickTop="1">
      <c r="A1737" s="92"/>
      <c r="B1737" s="86">
        <v>1723</v>
      </c>
      <c r="C1737" s="92" t="s">
        <v>3000</v>
      </c>
      <c r="D1737" s="96" t="s">
        <v>1811</v>
      </c>
      <c r="E1737" s="93" t="s">
        <v>694</v>
      </c>
      <c r="F1737" s="92" t="s">
        <v>1360</v>
      </c>
      <c r="G1737" s="93" t="s">
        <v>2217</v>
      </c>
      <c r="H1737" s="94" t="s">
        <v>3043</v>
      </c>
      <c r="I1737" s="100">
        <v>25</v>
      </c>
      <c r="J1737" s="197"/>
      <c r="K1737" s="91">
        <f t="shared" si="26"/>
        <v>0</v>
      </c>
    </row>
    <row r="1738" spans="1:11" ht="12.75" thickBot="1" thickTop="1">
      <c r="A1738" s="92"/>
      <c r="B1738" s="86">
        <v>1724</v>
      </c>
      <c r="C1738" s="92" t="s">
        <v>3000</v>
      </c>
      <c r="D1738" s="96" t="s">
        <v>1811</v>
      </c>
      <c r="E1738" s="93" t="s">
        <v>694</v>
      </c>
      <c r="F1738" s="92" t="s">
        <v>1361</v>
      </c>
      <c r="G1738" s="93" t="s">
        <v>3313</v>
      </c>
      <c r="H1738" s="94" t="s">
        <v>3027</v>
      </c>
      <c r="I1738" s="100">
        <v>25</v>
      </c>
      <c r="J1738" s="197"/>
      <c r="K1738" s="91">
        <f t="shared" si="26"/>
        <v>0</v>
      </c>
    </row>
    <row r="1739" spans="1:11" ht="12.75" thickBot="1" thickTop="1">
      <c r="A1739" s="92"/>
      <c r="B1739" s="86">
        <v>1725</v>
      </c>
      <c r="C1739" s="92" t="s">
        <v>3000</v>
      </c>
      <c r="D1739" s="96" t="s">
        <v>1811</v>
      </c>
      <c r="E1739" s="93" t="s">
        <v>694</v>
      </c>
      <c r="F1739" s="92" t="s">
        <v>1362</v>
      </c>
      <c r="G1739" s="93" t="s">
        <v>3314</v>
      </c>
      <c r="H1739" s="94" t="s">
        <v>3027</v>
      </c>
      <c r="I1739" s="100">
        <v>25</v>
      </c>
      <c r="J1739" s="197"/>
      <c r="K1739" s="91">
        <f t="shared" si="26"/>
        <v>0</v>
      </c>
    </row>
    <row r="1740" spans="1:11" ht="12.75" thickBot="1" thickTop="1">
      <c r="A1740" s="92"/>
      <c r="B1740" s="86">
        <v>1726</v>
      </c>
      <c r="C1740" s="92" t="s">
        <v>3000</v>
      </c>
      <c r="D1740" s="96" t="s">
        <v>1811</v>
      </c>
      <c r="E1740" s="93" t="s">
        <v>694</v>
      </c>
      <c r="F1740" s="92" t="s">
        <v>1363</v>
      </c>
      <c r="G1740" s="93" t="s">
        <v>3315</v>
      </c>
      <c r="H1740" s="94" t="s">
        <v>3027</v>
      </c>
      <c r="I1740" s="100">
        <v>20</v>
      </c>
      <c r="J1740" s="197"/>
      <c r="K1740" s="91">
        <f t="shared" si="26"/>
        <v>0</v>
      </c>
    </row>
    <row r="1741" spans="1:11" ht="12.75" thickBot="1" thickTop="1">
      <c r="A1741" s="92"/>
      <c r="B1741" s="86">
        <v>1727</v>
      </c>
      <c r="C1741" s="92" t="s">
        <v>3000</v>
      </c>
      <c r="D1741" s="96" t="s">
        <v>1811</v>
      </c>
      <c r="E1741" s="93" t="s">
        <v>694</v>
      </c>
      <c r="F1741" s="92" t="s">
        <v>1364</v>
      </c>
      <c r="G1741" s="93" t="s">
        <v>1619</v>
      </c>
      <c r="H1741" s="94">
        <v>1.5</v>
      </c>
      <c r="I1741" s="100">
        <v>20</v>
      </c>
      <c r="J1741" s="197"/>
      <c r="K1741" s="91">
        <f t="shared" si="26"/>
        <v>0</v>
      </c>
    </row>
    <row r="1742" spans="1:11" ht="24" thickBot="1" thickTop="1">
      <c r="A1742" s="92"/>
      <c r="B1742" s="86">
        <v>1728</v>
      </c>
      <c r="C1742" s="92" t="s">
        <v>2163</v>
      </c>
      <c r="D1742" s="96" t="s">
        <v>1811</v>
      </c>
      <c r="E1742" s="93" t="s">
        <v>2185</v>
      </c>
      <c r="F1742" s="92"/>
      <c r="G1742" s="93"/>
      <c r="H1742" s="94" t="s">
        <v>801</v>
      </c>
      <c r="I1742" s="100">
        <v>70</v>
      </c>
      <c r="J1742" s="197"/>
      <c r="K1742" s="91">
        <f t="shared" si="26"/>
        <v>0</v>
      </c>
    </row>
    <row r="1743" spans="1:11" ht="12.75" thickBot="1" thickTop="1">
      <c r="A1743" s="92"/>
      <c r="B1743" s="86">
        <v>1729</v>
      </c>
      <c r="C1743" s="92" t="s">
        <v>2163</v>
      </c>
      <c r="D1743" s="96" t="s">
        <v>1811</v>
      </c>
      <c r="E1743" s="93" t="s">
        <v>2188</v>
      </c>
      <c r="F1743" s="92" t="s">
        <v>2187</v>
      </c>
      <c r="G1743" s="93" t="s">
        <v>2186</v>
      </c>
      <c r="H1743" s="94" t="s">
        <v>2264</v>
      </c>
      <c r="I1743" s="100">
        <v>35</v>
      </c>
      <c r="J1743" s="197"/>
      <c r="K1743" s="91">
        <f aca="true" t="shared" si="27" ref="K1743:K1764">J1743*I1743</f>
        <v>0</v>
      </c>
    </row>
    <row r="1744" spans="1:11" ht="12.75" thickBot="1" thickTop="1">
      <c r="A1744" s="92"/>
      <c r="B1744" s="86">
        <v>1730</v>
      </c>
      <c r="C1744" s="92" t="s">
        <v>3013</v>
      </c>
      <c r="D1744" s="96" t="s">
        <v>1811</v>
      </c>
      <c r="E1744" s="161" t="s">
        <v>2670</v>
      </c>
      <c r="F1744" s="165" t="s">
        <v>2671</v>
      </c>
      <c r="G1744" s="161" t="s">
        <v>2672</v>
      </c>
      <c r="H1744" s="162">
        <v>1</v>
      </c>
      <c r="I1744" s="163">
        <v>30</v>
      </c>
      <c r="J1744" s="197"/>
      <c r="K1744" s="91">
        <f t="shared" si="27"/>
        <v>0</v>
      </c>
    </row>
    <row r="1745" spans="1:11" ht="12.75" thickBot="1" thickTop="1">
      <c r="A1745" s="92"/>
      <c r="B1745" s="86">
        <v>1731</v>
      </c>
      <c r="C1745" s="92" t="s">
        <v>2163</v>
      </c>
      <c r="D1745" s="96" t="s">
        <v>1811</v>
      </c>
      <c r="E1745" s="93" t="s">
        <v>802</v>
      </c>
      <c r="F1745" s="92" t="s">
        <v>803</v>
      </c>
      <c r="G1745" s="93" t="s">
        <v>804</v>
      </c>
      <c r="H1745" s="94" t="s">
        <v>2264</v>
      </c>
      <c r="I1745" s="100">
        <v>45</v>
      </c>
      <c r="J1745" s="197"/>
      <c r="K1745" s="91">
        <f t="shared" si="27"/>
        <v>0</v>
      </c>
    </row>
    <row r="1746" spans="1:11" ht="12.75" thickBot="1" thickTop="1">
      <c r="A1746" s="92"/>
      <c r="B1746" s="86">
        <v>1732</v>
      </c>
      <c r="C1746" s="92" t="s">
        <v>3013</v>
      </c>
      <c r="D1746" s="96" t="s">
        <v>1811</v>
      </c>
      <c r="E1746" s="161" t="s">
        <v>2673</v>
      </c>
      <c r="F1746" s="165" t="s">
        <v>2674</v>
      </c>
      <c r="G1746" s="161" t="s">
        <v>2675</v>
      </c>
      <c r="H1746" s="162">
        <v>1</v>
      </c>
      <c r="I1746" s="163">
        <v>35</v>
      </c>
      <c r="J1746" s="197"/>
      <c r="K1746" s="91">
        <f t="shared" si="27"/>
        <v>0</v>
      </c>
    </row>
    <row r="1747" spans="1:11" ht="12.75" thickBot="1" thickTop="1">
      <c r="A1747" s="92"/>
      <c r="B1747" s="86">
        <v>1733</v>
      </c>
      <c r="C1747" s="92" t="s">
        <v>2163</v>
      </c>
      <c r="D1747" s="96" t="s">
        <v>1811</v>
      </c>
      <c r="E1747" s="93" t="s">
        <v>2191</v>
      </c>
      <c r="F1747" s="92" t="s">
        <v>2190</v>
      </c>
      <c r="G1747" s="93" t="s">
        <v>2189</v>
      </c>
      <c r="H1747" s="94" t="s">
        <v>2263</v>
      </c>
      <c r="I1747" s="100">
        <v>45</v>
      </c>
      <c r="J1747" s="197"/>
      <c r="K1747" s="91">
        <f t="shared" si="27"/>
        <v>0</v>
      </c>
    </row>
    <row r="1748" spans="1:11" ht="12.75" thickBot="1" thickTop="1">
      <c r="A1748" s="92"/>
      <c r="B1748" s="86">
        <v>1734</v>
      </c>
      <c r="C1748" s="92" t="s">
        <v>3013</v>
      </c>
      <c r="D1748" s="96" t="s">
        <v>1811</v>
      </c>
      <c r="E1748" s="161" t="s">
        <v>631</v>
      </c>
      <c r="F1748" s="165" t="s">
        <v>632</v>
      </c>
      <c r="G1748" s="161" t="s">
        <v>633</v>
      </c>
      <c r="H1748" s="162">
        <v>1</v>
      </c>
      <c r="I1748" s="163">
        <v>25</v>
      </c>
      <c r="J1748" s="197"/>
      <c r="K1748" s="91">
        <f t="shared" si="27"/>
        <v>0</v>
      </c>
    </row>
    <row r="1749" spans="1:11" ht="12.75" thickBot="1" thickTop="1">
      <c r="A1749" s="92"/>
      <c r="B1749" s="86">
        <v>1735</v>
      </c>
      <c r="C1749" s="92" t="s">
        <v>2163</v>
      </c>
      <c r="D1749" s="96" t="s">
        <v>1811</v>
      </c>
      <c r="E1749" s="93" t="s">
        <v>2194</v>
      </c>
      <c r="F1749" s="92" t="s">
        <v>2193</v>
      </c>
      <c r="G1749" s="93" t="s">
        <v>2192</v>
      </c>
      <c r="H1749" s="94" t="s">
        <v>2264</v>
      </c>
      <c r="I1749" s="100">
        <v>50</v>
      </c>
      <c r="J1749" s="197"/>
      <c r="K1749" s="91">
        <f t="shared" si="27"/>
        <v>0</v>
      </c>
    </row>
    <row r="1750" spans="1:11" ht="12.75" thickBot="1" thickTop="1">
      <c r="A1750" s="92"/>
      <c r="B1750" s="86">
        <v>1736</v>
      </c>
      <c r="C1750" s="92" t="s">
        <v>59</v>
      </c>
      <c r="D1750" s="96" t="s">
        <v>1811</v>
      </c>
      <c r="E1750" s="96" t="s">
        <v>1606</v>
      </c>
      <c r="F1750" s="97"/>
      <c r="G1750" s="96"/>
      <c r="H1750" s="98" t="s">
        <v>2261</v>
      </c>
      <c r="I1750" s="99">
        <v>15</v>
      </c>
      <c r="J1750" s="197"/>
      <c r="K1750" s="91">
        <f t="shared" si="27"/>
        <v>0</v>
      </c>
    </row>
    <row r="1751" spans="1:11" ht="24" thickBot="1" thickTop="1">
      <c r="A1751" s="92"/>
      <c r="B1751" s="86">
        <v>1737</v>
      </c>
      <c r="C1751" s="92" t="s">
        <v>2163</v>
      </c>
      <c r="D1751" s="96" t="s">
        <v>1811</v>
      </c>
      <c r="E1751" s="93" t="s">
        <v>641</v>
      </c>
      <c r="F1751" s="92" t="s">
        <v>805</v>
      </c>
      <c r="G1751" s="93" t="s">
        <v>806</v>
      </c>
      <c r="H1751" s="94" t="s">
        <v>807</v>
      </c>
      <c r="I1751" s="100">
        <v>60</v>
      </c>
      <c r="J1751" s="197"/>
      <c r="K1751" s="91">
        <f t="shared" si="27"/>
        <v>0</v>
      </c>
    </row>
    <row r="1752" spans="1:11" ht="12.75" thickBot="1" thickTop="1">
      <c r="A1752" s="92"/>
      <c r="B1752" s="86">
        <v>1738</v>
      </c>
      <c r="C1752" s="92" t="s">
        <v>3000</v>
      </c>
      <c r="D1752" s="96" t="s">
        <v>1811</v>
      </c>
      <c r="E1752" s="93" t="s">
        <v>695</v>
      </c>
      <c r="F1752" s="92" t="s">
        <v>1365</v>
      </c>
      <c r="G1752" s="93" t="s">
        <v>2224</v>
      </c>
      <c r="H1752" s="94" t="s">
        <v>3027</v>
      </c>
      <c r="I1752" s="100">
        <v>25</v>
      </c>
      <c r="J1752" s="197"/>
      <c r="K1752" s="91">
        <f t="shared" si="27"/>
        <v>0</v>
      </c>
    </row>
    <row r="1753" spans="1:11" ht="12.75" thickBot="1" thickTop="1">
      <c r="A1753" s="92"/>
      <c r="B1753" s="86">
        <v>1739</v>
      </c>
      <c r="C1753" s="92" t="s">
        <v>3000</v>
      </c>
      <c r="D1753" s="96" t="s">
        <v>1811</v>
      </c>
      <c r="E1753" s="93" t="s">
        <v>695</v>
      </c>
      <c r="F1753" s="92" t="s">
        <v>1366</v>
      </c>
      <c r="G1753" s="93" t="s">
        <v>1592</v>
      </c>
      <c r="H1753" s="94">
        <v>1.5</v>
      </c>
      <c r="I1753" s="100">
        <v>25</v>
      </c>
      <c r="J1753" s="197"/>
      <c r="K1753" s="91">
        <f t="shared" si="27"/>
        <v>0</v>
      </c>
    </row>
    <row r="1754" spans="1:11" ht="12.75" thickBot="1" thickTop="1">
      <c r="A1754" s="92"/>
      <c r="B1754" s="86">
        <v>1740</v>
      </c>
      <c r="C1754" s="92" t="s">
        <v>3000</v>
      </c>
      <c r="D1754" s="96" t="s">
        <v>1811</v>
      </c>
      <c r="E1754" s="93" t="s">
        <v>695</v>
      </c>
      <c r="F1754" s="92" t="s">
        <v>1367</v>
      </c>
      <c r="G1754" s="93" t="s">
        <v>3699</v>
      </c>
      <c r="H1754" s="94" t="s">
        <v>634</v>
      </c>
      <c r="I1754" s="100">
        <v>25</v>
      </c>
      <c r="J1754" s="197"/>
      <c r="K1754" s="91">
        <f t="shared" si="27"/>
        <v>0</v>
      </c>
    </row>
    <row r="1755" spans="1:11" ht="12.75" thickBot="1" thickTop="1">
      <c r="A1755" s="92"/>
      <c r="B1755" s="86">
        <v>1741</v>
      </c>
      <c r="C1755" s="92" t="s">
        <v>3000</v>
      </c>
      <c r="D1755" s="96" t="s">
        <v>1811</v>
      </c>
      <c r="E1755" s="93" t="s">
        <v>695</v>
      </c>
      <c r="F1755" s="92" t="s">
        <v>1368</v>
      </c>
      <c r="G1755" s="93" t="s">
        <v>2223</v>
      </c>
      <c r="H1755" s="94" t="s">
        <v>899</v>
      </c>
      <c r="I1755" s="100">
        <v>25</v>
      </c>
      <c r="J1755" s="197"/>
      <c r="K1755" s="91">
        <f t="shared" si="27"/>
        <v>0</v>
      </c>
    </row>
    <row r="1756" spans="1:11" ht="12.75" thickBot="1" thickTop="1">
      <c r="A1756" s="92"/>
      <c r="B1756" s="86">
        <v>1742</v>
      </c>
      <c r="C1756" s="92" t="s">
        <v>625</v>
      </c>
      <c r="D1756" s="96" t="s">
        <v>1811</v>
      </c>
      <c r="E1756" s="170" t="s">
        <v>808</v>
      </c>
      <c r="F1756" s="171" t="s">
        <v>2676</v>
      </c>
      <c r="G1756" s="170" t="s">
        <v>809</v>
      </c>
      <c r="H1756" s="171" t="s">
        <v>2737</v>
      </c>
      <c r="I1756" s="172">
        <v>150</v>
      </c>
      <c r="J1756" s="197"/>
      <c r="K1756" s="91">
        <f t="shared" si="27"/>
        <v>0</v>
      </c>
    </row>
    <row r="1757" spans="1:11" ht="12.75" thickBot="1" thickTop="1">
      <c r="A1757" s="92"/>
      <c r="B1757" s="86">
        <v>1743</v>
      </c>
      <c r="C1757" s="92" t="s">
        <v>3013</v>
      </c>
      <c r="D1757" s="96" t="s">
        <v>1811</v>
      </c>
      <c r="E1757" s="161" t="s">
        <v>635</v>
      </c>
      <c r="F1757" s="165" t="s">
        <v>2193</v>
      </c>
      <c r="G1757" s="161" t="s">
        <v>636</v>
      </c>
      <c r="H1757" s="162">
        <v>1</v>
      </c>
      <c r="I1757" s="163">
        <v>25</v>
      </c>
      <c r="J1757" s="197"/>
      <c r="K1757" s="91">
        <f t="shared" si="27"/>
        <v>0</v>
      </c>
    </row>
    <row r="1758" spans="1:11" ht="12.75" thickBot="1" thickTop="1">
      <c r="A1758" s="92"/>
      <c r="B1758" s="86">
        <v>1744</v>
      </c>
      <c r="C1758" s="92" t="s">
        <v>3013</v>
      </c>
      <c r="D1758" s="96" t="s">
        <v>1811</v>
      </c>
      <c r="E1758" s="161" t="s">
        <v>637</v>
      </c>
      <c r="F1758" s="165" t="s">
        <v>3101</v>
      </c>
      <c r="G1758" s="161" t="s">
        <v>638</v>
      </c>
      <c r="H1758" s="162">
        <v>1</v>
      </c>
      <c r="I1758" s="163">
        <v>25</v>
      </c>
      <c r="J1758" s="197"/>
      <c r="K1758" s="91">
        <f t="shared" si="27"/>
        <v>0</v>
      </c>
    </row>
    <row r="1759" spans="1:11" ht="12.75" thickBot="1" thickTop="1">
      <c r="A1759" s="92"/>
      <c r="B1759" s="86">
        <v>1745</v>
      </c>
      <c r="C1759" s="92" t="s">
        <v>3000</v>
      </c>
      <c r="D1759" s="96" t="s">
        <v>1811</v>
      </c>
      <c r="E1759" s="93" t="s">
        <v>696</v>
      </c>
      <c r="F1759" s="92" t="s">
        <v>1369</v>
      </c>
      <c r="G1759" s="93" t="s">
        <v>2225</v>
      </c>
      <c r="H1759" s="94" t="s">
        <v>3027</v>
      </c>
      <c r="I1759" s="100">
        <v>25</v>
      </c>
      <c r="J1759" s="197"/>
      <c r="K1759" s="91">
        <f t="shared" si="27"/>
        <v>0</v>
      </c>
    </row>
    <row r="1760" spans="1:11" ht="12.75" thickBot="1" thickTop="1">
      <c r="A1760" s="92"/>
      <c r="B1760" s="86">
        <v>1746</v>
      </c>
      <c r="C1760" s="92" t="s">
        <v>3000</v>
      </c>
      <c r="D1760" s="96" t="s">
        <v>1811</v>
      </c>
      <c r="E1760" s="93" t="s">
        <v>697</v>
      </c>
      <c r="F1760" s="92" t="s">
        <v>1370</v>
      </c>
      <c r="G1760" s="93" t="s">
        <v>3065</v>
      </c>
      <c r="H1760" s="94" t="s">
        <v>2256</v>
      </c>
      <c r="I1760" s="100">
        <v>40</v>
      </c>
      <c r="J1760" s="197"/>
      <c r="K1760" s="91">
        <f t="shared" si="27"/>
        <v>0</v>
      </c>
    </row>
    <row r="1761" spans="1:11" ht="12.75" thickBot="1" thickTop="1">
      <c r="A1761" s="92"/>
      <c r="B1761" s="86">
        <v>1747</v>
      </c>
      <c r="C1761" s="92" t="s">
        <v>59</v>
      </c>
      <c r="D1761" s="96" t="s">
        <v>2677</v>
      </c>
      <c r="E1761" s="96" t="s">
        <v>2678</v>
      </c>
      <c r="F1761" s="97" t="s">
        <v>2679</v>
      </c>
      <c r="G1761" s="96" t="s">
        <v>2680</v>
      </c>
      <c r="H1761" s="98">
        <v>5</v>
      </c>
      <c r="I1761" s="99">
        <v>30</v>
      </c>
      <c r="J1761" s="197"/>
      <c r="K1761" s="91">
        <f t="shared" si="27"/>
        <v>0</v>
      </c>
    </row>
    <row r="1762" spans="1:11" ht="12.75" thickBot="1" thickTop="1">
      <c r="A1762" s="92"/>
      <c r="B1762" s="86">
        <v>1748</v>
      </c>
      <c r="C1762" s="92" t="s">
        <v>59</v>
      </c>
      <c r="D1762" s="96" t="s">
        <v>3187</v>
      </c>
      <c r="E1762" s="96" t="s">
        <v>2681</v>
      </c>
      <c r="F1762" s="97" t="s">
        <v>2682</v>
      </c>
      <c r="G1762" s="96"/>
      <c r="H1762" s="98">
        <v>4</v>
      </c>
      <c r="I1762" s="99">
        <v>20</v>
      </c>
      <c r="J1762" s="197"/>
      <c r="K1762" s="91">
        <f t="shared" si="27"/>
        <v>0</v>
      </c>
    </row>
    <row r="1763" spans="1:11" ht="12.75" thickBot="1" thickTop="1">
      <c r="A1763" s="92"/>
      <c r="B1763" s="86">
        <v>1749</v>
      </c>
      <c r="C1763" s="92" t="s">
        <v>3000</v>
      </c>
      <c r="D1763" s="93" t="s">
        <v>810</v>
      </c>
      <c r="E1763" s="93" t="s">
        <v>811</v>
      </c>
      <c r="F1763" s="92" t="s">
        <v>812</v>
      </c>
      <c r="G1763" s="93"/>
      <c r="H1763" s="94">
        <v>2</v>
      </c>
      <c r="I1763" s="100">
        <v>25</v>
      </c>
      <c r="J1763" s="197"/>
      <c r="K1763" s="91">
        <f t="shared" si="27"/>
        <v>0</v>
      </c>
    </row>
    <row r="1764" spans="1:11" ht="12.75" thickBot="1" thickTop="1">
      <c r="A1764" s="118"/>
      <c r="B1764" s="118">
        <v>1750</v>
      </c>
      <c r="C1764" s="118" t="s">
        <v>2163</v>
      </c>
      <c r="D1764" s="193" t="s">
        <v>2683</v>
      </c>
      <c r="E1764" s="193" t="s">
        <v>2684</v>
      </c>
      <c r="F1764" s="118" t="s">
        <v>2685</v>
      </c>
      <c r="G1764" s="193" t="s">
        <v>2686</v>
      </c>
      <c r="H1764" s="194" t="s">
        <v>2255</v>
      </c>
      <c r="I1764" s="195">
        <v>35</v>
      </c>
      <c r="J1764" s="197"/>
      <c r="K1764" s="91">
        <f t="shared" si="27"/>
        <v>0</v>
      </c>
    </row>
    <row r="1765" spans="1:11" ht="12.75" thickBot="1" thickTop="1">
      <c r="A1765" s="119"/>
      <c r="B1765" s="120"/>
      <c r="C1765" s="121"/>
      <c r="D1765" s="122" t="s">
        <v>642</v>
      </c>
      <c r="E1765" s="122"/>
      <c r="F1765" s="123"/>
      <c r="G1765" s="122"/>
      <c r="H1765" s="124"/>
      <c r="I1765" s="125"/>
      <c r="J1765" s="196">
        <v>1</v>
      </c>
      <c r="K1765" s="126">
        <f>SUM(K15:K1764)</f>
        <v>0</v>
      </c>
    </row>
    <row r="1766" spans="1:11" ht="12.75" thickBot="1" thickTop="1">
      <c r="A1766" s="127"/>
      <c r="B1766" s="128"/>
      <c r="C1766" s="129"/>
      <c r="D1766" s="130" t="s">
        <v>643</v>
      </c>
      <c r="E1766" s="130"/>
      <c r="F1766" s="131"/>
      <c r="G1766" s="130"/>
      <c r="H1766" s="132"/>
      <c r="I1766" s="133"/>
      <c r="J1766" s="196"/>
      <c r="K1766" s="134">
        <f>J1766*I1766</f>
        <v>0</v>
      </c>
    </row>
    <row r="1767" spans="1:11" ht="12.75" thickBot="1" thickTop="1">
      <c r="A1767" s="127"/>
      <c r="B1767" s="128"/>
      <c r="C1767" s="129"/>
      <c r="D1767" s="130" t="s">
        <v>644</v>
      </c>
      <c r="E1767" s="130"/>
      <c r="F1767" s="131"/>
      <c r="G1767" s="130"/>
      <c r="H1767" s="132"/>
      <c r="I1767" s="133"/>
      <c r="J1767" s="196"/>
      <c r="K1767" s="134">
        <f>J1767*I1767</f>
        <v>0</v>
      </c>
    </row>
    <row r="1768" spans="1:11" ht="12.75" thickBot="1" thickTop="1">
      <c r="A1768" s="127"/>
      <c r="B1768" s="128"/>
      <c r="C1768" s="135"/>
      <c r="D1768" s="136" t="s">
        <v>645</v>
      </c>
      <c r="E1768" s="136"/>
      <c r="F1768" s="137"/>
      <c r="G1768" s="136"/>
      <c r="H1768" s="138"/>
      <c r="I1768" s="139"/>
      <c r="J1768" s="196"/>
      <c r="K1768" s="134">
        <f>J1768*I1768</f>
        <v>0</v>
      </c>
    </row>
    <row r="1769" spans="1:11" ht="12.75" thickBot="1" thickTop="1">
      <c r="A1769" s="127"/>
      <c r="B1769" s="128"/>
      <c r="C1769" s="135"/>
      <c r="D1769" s="136" t="s">
        <v>814</v>
      </c>
      <c r="E1769" s="140"/>
      <c r="F1769" s="137"/>
      <c r="G1769" s="136"/>
      <c r="H1769" s="138"/>
      <c r="I1769" s="139"/>
      <c r="J1769" s="196"/>
      <c r="K1769" s="134">
        <f>J1769*I1769</f>
        <v>0</v>
      </c>
    </row>
    <row r="1770" spans="1:11" ht="12.75" thickBot="1" thickTop="1">
      <c r="A1770" s="127"/>
      <c r="B1770" s="128"/>
      <c r="C1770" s="135"/>
      <c r="D1770" s="136" t="s">
        <v>815</v>
      </c>
      <c r="E1770" s="136"/>
      <c r="F1770" s="137"/>
      <c r="G1770" s="136"/>
      <c r="H1770" s="138"/>
      <c r="I1770" s="139"/>
      <c r="J1770" s="196"/>
      <c r="K1770" s="134">
        <f>J1770*I1770</f>
        <v>0</v>
      </c>
    </row>
    <row r="1771" spans="1:11" ht="12.75" thickBot="1" thickTop="1">
      <c r="A1771" s="141"/>
      <c r="B1771" s="142"/>
      <c r="C1771" s="143"/>
      <c r="D1771" s="144" t="s">
        <v>813</v>
      </c>
      <c r="E1771" s="144"/>
      <c r="F1771" s="145"/>
      <c r="G1771" s="144"/>
      <c r="H1771" s="146"/>
      <c r="I1771" s="147"/>
      <c r="J1771" s="196">
        <v>1</v>
      </c>
      <c r="K1771" s="148">
        <f>SUM(K1765:K1770)</f>
        <v>0</v>
      </c>
    </row>
    <row r="1772" spans="1:11" ht="12" thickTop="1">
      <c r="A1772" s="149"/>
      <c r="B1772" s="149"/>
      <c r="C1772" s="149"/>
      <c r="D1772" s="150"/>
      <c r="E1772" s="150"/>
      <c r="F1772" s="149"/>
      <c r="G1772" s="150"/>
      <c r="H1772" s="151"/>
      <c r="I1772" s="152"/>
      <c r="J1772" s="149"/>
      <c r="K1772" s="153"/>
    </row>
  </sheetData>
  <sheetProtection password="C7F2" sheet="1" objects="1" scenarios="1"/>
  <autoFilter ref="A14:K17"/>
  <mergeCells count="24">
    <mergeCell ref="J12:J13"/>
    <mergeCell ref="K12:K13"/>
    <mergeCell ref="A11:D11"/>
    <mergeCell ref="E11:I11"/>
    <mergeCell ref="B12:C13"/>
    <mergeCell ref="D12:D13"/>
    <mergeCell ref="E12:E13"/>
    <mergeCell ref="H12:H13"/>
    <mergeCell ref="A9:D9"/>
    <mergeCell ref="E9:I9"/>
    <mergeCell ref="A10:D10"/>
    <mergeCell ref="E10:I10"/>
    <mergeCell ref="A7:D7"/>
    <mergeCell ref="E7:I7"/>
    <mergeCell ref="A8:D8"/>
    <mergeCell ref="E8:I8"/>
    <mergeCell ref="A5:D5"/>
    <mergeCell ref="E5:I5"/>
    <mergeCell ref="A6:D6"/>
    <mergeCell ref="E6:I6"/>
    <mergeCell ref="A1:K1"/>
    <mergeCell ref="A2:K2"/>
    <mergeCell ref="A4:K4"/>
    <mergeCell ref="F3:G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D62" sqref="D62"/>
    </sheetView>
  </sheetViews>
  <sheetFormatPr defaultColWidth="9.00390625" defaultRowHeight="12.75"/>
  <cols>
    <col min="2" max="2" width="22.25390625" style="0" customWidth="1"/>
    <col min="4" max="4" width="22.25390625" style="0" customWidth="1"/>
    <col min="6" max="6" width="22.25390625" style="0" customWidth="1"/>
    <col min="8" max="8" width="22.25390625" style="0" customWidth="1"/>
  </cols>
  <sheetData>
    <row r="1" spans="1:8" ht="12.75">
      <c r="A1" s="2" t="s">
        <v>2267</v>
      </c>
      <c r="B1" s="2" t="s">
        <v>16</v>
      </c>
      <c r="C1" s="2"/>
      <c r="D1" s="2"/>
      <c r="E1" s="2"/>
      <c r="F1" s="3"/>
      <c r="G1" s="3"/>
      <c r="H1" s="2"/>
    </row>
    <row r="2" spans="1:8" ht="12.75">
      <c r="A2" s="2" t="s">
        <v>3013</v>
      </c>
      <c r="B2" s="1" t="s">
        <v>17</v>
      </c>
      <c r="C2" s="2"/>
      <c r="D2" s="2"/>
      <c r="E2" s="2"/>
      <c r="F2" s="3"/>
      <c r="G2" s="3"/>
      <c r="H2" s="2"/>
    </row>
    <row r="3" spans="1:8" ht="12.75">
      <c r="A3" s="2" t="s">
        <v>2268</v>
      </c>
      <c r="B3" s="2" t="s">
        <v>18</v>
      </c>
      <c r="C3" s="2"/>
      <c r="D3" s="2"/>
      <c r="E3" s="2"/>
      <c r="F3" s="2"/>
      <c r="G3" s="2"/>
      <c r="H3" s="2"/>
    </row>
    <row r="4" spans="1:8" ht="12.75">
      <c r="A4" s="3" t="s">
        <v>2269</v>
      </c>
      <c r="B4" s="3" t="s">
        <v>19</v>
      </c>
      <c r="C4" s="2"/>
      <c r="D4" s="2"/>
      <c r="E4" s="2"/>
      <c r="F4" s="2"/>
      <c r="G4" s="2"/>
      <c r="H4" s="2"/>
    </row>
    <row r="5" spans="1:8" ht="12.75">
      <c r="A5" s="3" t="s">
        <v>2270</v>
      </c>
      <c r="B5" s="3" t="s">
        <v>20</v>
      </c>
      <c r="C5" s="2"/>
      <c r="D5" s="2"/>
      <c r="E5" s="2"/>
      <c r="F5" s="2"/>
      <c r="G5" s="2"/>
      <c r="H5" s="2"/>
    </row>
    <row r="6" spans="1:2" ht="12.75">
      <c r="A6" t="s">
        <v>2271</v>
      </c>
      <c r="B6" s="3" t="s">
        <v>21</v>
      </c>
    </row>
    <row r="7" spans="1:2" ht="12.75">
      <c r="A7" t="s">
        <v>2273</v>
      </c>
      <c r="B7" s="1" t="s">
        <v>3071</v>
      </c>
    </row>
    <row r="8" spans="1:2" ht="12.75">
      <c r="A8" t="s">
        <v>2274</v>
      </c>
      <c r="B8" t="s">
        <v>22</v>
      </c>
    </row>
    <row r="9" spans="1:2" ht="12.75">
      <c r="A9" t="s">
        <v>2275</v>
      </c>
      <c r="B9" t="s">
        <v>23</v>
      </c>
    </row>
    <row r="10" spans="1:2" ht="12.75">
      <c r="A10" t="s">
        <v>2276</v>
      </c>
      <c r="B10" t="s">
        <v>24</v>
      </c>
    </row>
    <row r="11" spans="1:2" ht="12.75">
      <c r="A11" t="s">
        <v>25</v>
      </c>
      <c r="B11" t="s">
        <v>26</v>
      </c>
    </row>
    <row r="12" spans="1:2" ht="12.75">
      <c r="A12" t="s">
        <v>2277</v>
      </c>
      <c r="B12" s="1" t="s">
        <v>3072</v>
      </c>
    </row>
    <row r="13" spans="1:2" ht="12.75">
      <c r="A13" t="s">
        <v>2278</v>
      </c>
      <c r="B13" t="s">
        <v>27</v>
      </c>
    </row>
    <row r="14" spans="1:2" ht="12.75">
      <c r="A14" t="s">
        <v>2279</v>
      </c>
      <c r="B14" s="1" t="s">
        <v>3068</v>
      </c>
    </row>
    <row r="15" spans="1:2" ht="12.75">
      <c r="A15" t="s">
        <v>2280</v>
      </c>
      <c r="B15" s="1" t="s">
        <v>3070</v>
      </c>
    </row>
    <row r="16" spans="1:2" ht="12.75">
      <c r="A16" t="s">
        <v>2281</v>
      </c>
      <c r="B16" t="s">
        <v>28</v>
      </c>
    </row>
    <row r="17" spans="1:2" ht="12.75">
      <c r="A17" t="s">
        <v>2282</v>
      </c>
      <c r="B17" t="s">
        <v>29</v>
      </c>
    </row>
    <row r="18" spans="1:2" ht="12.75">
      <c r="A18" t="s">
        <v>2283</v>
      </c>
      <c r="B18" t="s">
        <v>30</v>
      </c>
    </row>
    <row r="19" spans="1:2" ht="12.75">
      <c r="A19" t="s">
        <v>2284</v>
      </c>
      <c r="B19" t="s">
        <v>31</v>
      </c>
    </row>
    <row r="20" spans="1:2" ht="12.75">
      <c r="A20" t="s">
        <v>3216</v>
      </c>
      <c r="B20" s="1" t="s">
        <v>3073</v>
      </c>
    </row>
    <row r="21" spans="1:2" ht="12.75">
      <c r="A21" t="s">
        <v>2285</v>
      </c>
      <c r="B21" t="s">
        <v>32</v>
      </c>
    </row>
    <row r="22" spans="1:2" ht="12.75">
      <c r="A22" t="s">
        <v>3219</v>
      </c>
      <c r="B22" s="1" t="s">
        <v>3069</v>
      </c>
    </row>
    <row r="23" spans="1:2" ht="12.75">
      <c r="A23" t="s">
        <v>2286</v>
      </c>
      <c r="B23" t="s">
        <v>33</v>
      </c>
    </row>
    <row r="24" spans="1:2" ht="12.75">
      <c r="A24" t="s">
        <v>2287</v>
      </c>
      <c r="B24" t="s">
        <v>3680</v>
      </c>
    </row>
    <row r="25" spans="1:2" ht="12.75">
      <c r="A25" t="s">
        <v>2288</v>
      </c>
      <c r="B25" t="s">
        <v>34</v>
      </c>
    </row>
    <row r="26" spans="1:2" ht="12.75">
      <c r="A26" t="s">
        <v>2289</v>
      </c>
      <c r="B26" t="s">
        <v>35</v>
      </c>
    </row>
    <row r="27" spans="1:2" ht="12.75">
      <c r="A27" t="s">
        <v>2290</v>
      </c>
      <c r="B27" t="s">
        <v>36</v>
      </c>
    </row>
    <row r="28" spans="1:2" ht="12.75">
      <c r="A28" t="s">
        <v>2291</v>
      </c>
      <c r="B28" t="s">
        <v>3681</v>
      </c>
    </row>
    <row r="29" spans="1:2" ht="12.75">
      <c r="A29" t="s">
        <v>90</v>
      </c>
      <c r="B29" t="s">
        <v>91</v>
      </c>
    </row>
    <row r="30" spans="1:2" ht="12.75">
      <c r="A30" t="s">
        <v>2292</v>
      </c>
      <c r="B30" t="s">
        <v>37</v>
      </c>
    </row>
    <row r="31" spans="1:2" ht="12.75">
      <c r="A31" t="s">
        <v>1556</v>
      </c>
      <c r="B31" t="s">
        <v>1418</v>
      </c>
    </row>
    <row r="32" spans="1:2" ht="12.75">
      <c r="A32" t="s">
        <v>3524</v>
      </c>
      <c r="B32" t="s">
        <v>38</v>
      </c>
    </row>
    <row r="33" spans="1:2" ht="12.75">
      <c r="A33" t="s">
        <v>1112</v>
      </c>
      <c r="B33" t="s">
        <v>39</v>
      </c>
    </row>
    <row r="34" spans="1:2" ht="12.75">
      <c r="A34" t="s">
        <v>2293</v>
      </c>
      <c r="B34" s="1" t="s">
        <v>3074</v>
      </c>
    </row>
    <row r="35" spans="1:2" ht="12.75">
      <c r="A35" t="s">
        <v>40</v>
      </c>
      <c r="B35" t="s">
        <v>3075</v>
      </c>
    </row>
    <row r="36" spans="1:2" ht="12.75">
      <c r="A36" t="s">
        <v>41</v>
      </c>
      <c r="B36" t="s">
        <v>42</v>
      </c>
    </row>
    <row r="37" spans="1:2" ht="12.75">
      <c r="A37" t="s">
        <v>1110</v>
      </c>
      <c r="B37" t="s">
        <v>43</v>
      </c>
    </row>
    <row r="38" spans="1:2" ht="12.75">
      <c r="A38" t="s">
        <v>2294</v>
      </c>
      <c r="B38" s="1" t="s">
        <v>3076</v>
      </c>
    </row>
    <row r="39" spans="1:2" ht="12.75">
      <c r="A39" t="s">
        <v>2295</v>
      </c>
      <c r="B39" s="1" t="s">
        <v>3077</v>
      </c>
    </row>
    <row r="40" spans="1:2" ht="12.75">
      <c r="A40" t="s">
        <v>2296</v>
      </c>
      <c r="B40" s="1" t="s">
        <v>3078</v>
      </c>
    </row>
    <row r="41" spans="1:2" ht="12.75">
      <c r="A41" t="s">
        <v>2297</v>
      </c>
      <c r="B41" t="s">
        <v>44</v>
      </c>
    </row>
    <row r="42" spans="1:2" ht="12.75">
      <c r="A42" t="s">
        <v>2298</v>
      </c>
      <c r="B42" t="s">
        <v>45</v>
      </c>
    </row>
    <row r="43" spans="1:2" ht="12.75">
      <c r="A43" t="s">
        <v>2299</v>
      </c>
      <c r="B43" t="s">
        <v>46</v>
      </c>
    </row>
    <row r="44" spans="1:2" ht="12.75">
      <c r="A44" t="s">
        <v>2300</v>
      </c>
      <c r="B44" t="s">
        <v>47</v>
      </c>
    </row>
    <row r="45" spans="1:2" ht="12.75">
      <c r="A45" t="s">
        <v>1670</v>
      </c>
      <c r="B45" t="s">
        <v>1671</v>
      </c>
    </row>
    <row r="46" spans="1:2" ht="12.75">
      <c r="A46" t="s">
        <v>1647</v>
      </c>
      <c r="B46" s="1" t="s">
        <v>3079</v>
      </c>
    </row>
    <row r="47" spans="1:2" ht="12.75">
      <c r="A47" t="s">
        <v>2301</v>
      </c>
      <c r="B47" t="s">
        <v>48</v>
      </c>
    </row>
    <row r="48" spans="1:2" ht="12.75">
      <c r="A48" t="s">
        <v>2302</v>
      </c>
      <c r="B48" t="s">
        <v>49</v>
      </c>
    </row>
    <row r="49" spans="1:2" ht="12.75">
      <c r="A49" t="s">
        <v>1678</v>
      </c>
      <c r="B49" t="s">
        <v>50</v>
      </c>
    </row>
    <row r="50" spans="1:2" ht="12.75">
      <c r="A50" t="s">
        <v>2303</v>
      </c>
      <c r="B50" s="1" t="s">
        <v>3080</v>
      </c>
    </row>
    <row r="51" spans="1:2" ht="12.75">
      <c r="A51" t="s">
        <v>2304</v>
      </c>
      <c r="B51" t="s">
        <v>51</v>
      </c>
    </row>
    <row r="52" spans="1:2" ht="12.75">
      <c r="A52" t="s">
        <v>2305</v>
      </c>
      <c r="B52" t="s">
        <v>52</v>
      </c>
    </row>
    <row r="53" spans="1:2" ht="12.75">
      <c r="A53" t="s">
        <v>2306</v>
      </c>
      <c r="B53" t="s">
        <v>53</v>
      </c>
    </row>
    <row r="54" spans="1:2" ht="12.75">
      <c r="A54" t="s">
        <v>3000</v>
      </c>
      <c r="B54" t="s">
        <v>54</v>
      </c>
    </row>
    <row r="55" spans="1:2" ht="12.75">
      <c r="A55" t="s">
        <v>3218</v>
      </c>
      <c r="B55" s="1" t="s">
        <v>3081</v>
      </c>
    </row>
    <row r="56" spans="1:2" ht="12.75">
      <c r="A56" t="s">
        <v>2307</v>
      </c>
      <c r="B56" s="1" t="s">
        <v>3082</v>
      </c>
    </row>
    <row r="57" spans="1:2" ht="12.75">
      <c r="A57" t="s">
        <v>2308</v>
      </c>
      <c r="B57" t="s">
        <v>55</v>
      </c>
    </row>
    <row r="58" spans="1:2" ht="12.75">
      <c r="A58" t="s">
        <v>2309</v>
      </c>
      <c r="B58" t="s">
        <v>56</v>
      </c>
    </row>
    <row r="59" spans="1:5" ht="12.75">
      <c r="A59" t="s">
        <v>2310</v>
      </c>
      <c r="B59" s="1" t="s">
        <v>85</v>
      </c>
      <c r="C59" s="35"/>
      <c r="E59" s="35"/>
    </row>
    <row r="60" spans="1:2" ht="12.75">
      <c r="A60" s="60" t="s">
        <v>2311</v>
      </c>
      <c r="B60" s="60" t="s">
        <v>57</v>
      </c>
    </row>
    <row r="61" spans="1:2" ht="12.75">
      <c r="A61" s="60" t="s">
        <v>2312</v>
      </c>
      <c r="B61" s="60" t="s">
        <v>58</v>
      </c>
    </row>
    <row r="62" spans="1:2" ht="12.75">
      <c r="A62" s="60" t="s">
        <v>2313</v>
      </c>
      <c r="B62" s="60" t="s">
        <v>73</v>
      </c>
    </row>
    <row r="63" spans="1:2" ht="12.75">
      <c r="A63" s="60" t="s">
        <v>0</v>
      </c>
      <c r="B63" s="61" t="s">
        <v>3083</v>
      </c>
    </row>
    <row r="64" spans="1:2" ht="12.75">
      <c r="A64" s="60" t="s">
        <v>1</v>
      </c>
      <c r="B64" s="60" t="s">
        <v>74</v>
      </c>
    </row>
    <row r="65" spans="1:2" ht="12.75">
      <c r="A65" t="s">
        <v>1445</v>
      </c>
      <c r="B65" t="s">
        <v>75</v>
      </c>
    </row>
    <row r="66" spans="1:2" ht="12.75">
      <c r="A66" t="s">
        <v>2</v>
      </c>
      <c r="B66" s="1" t="s">
        <v>3084</v>
      </c>
    </row>
    <row r="67" spans="1:2" ht="12.75">
      <c r="A67" t="s">
        <v>3485</v>
      </c>
      <c r="B67" t="s">
        <v>76</v>
      </c>
    </row>
    <row r="68" spans="1:2" ht="12.75">
      <c r="A68" t="s">
        <v>3</v>
      </c>
      <c r="B68" t="s">
        <v>77</v>
      </c>
    </row>
    <row r="69" spans="1:2" ht="12.75">
      <c r="A69" t="s">
        <v>4</v>
      </c>
      <c r="B69" t="s">
        <v>78</v>
      </c>
    </row>
    <row r="70" spans="1:2" ht="12.75">
      <c r="A70" t="s">
        <v>5</v>
      </c>
      <c r="B70" t="s">
        <v>79</v>
      </c>
    </row>
    <row r="71" spans="1:2" ht="12.75">
      <c r="A71" t="s">
        <v>6</v>
      </c>
      <c r="B71" t="s">
        <v>80</v>
      </c>
    </row>
    <row r="72" spans="1:2" ht="12.75">
      <c r="A72" t="s">
        <v>3192</v>
      </c>
      <c r="B72" t="s">
        <v>81</v>
      </c>
    </row>
    <row r="73" spans="1:2" ht="12.75">
      <c r="A73" t="s">
        <v>1365</v>
      </c>
      <c r="B73" t="s">
        <v>3682</v>
      </c>
    </row>
    <row r="74" spans="1:2" ht="12.75">
      <c r="A74" t="s">
        <v>3180</v>
      </c>
      <c r="B74" t="s">
        <v>82</v>
      </c>
    </row>
    <row r="75" spans="1:4" ht="12.75">
      <c r="A75" t="s">
        <v>7</v>
      </c>
      <c r="B75" s="1" t="s">
        <v>3085</v>
      </c>
      <c r="C75" s="35"/>
      <c r="D75" s="1"/>
    </row>
    <row r="76" spans="1:2" ht="12.75">
      <c r="A76" t="s">
        <v>3217</v>
      </c>
      <c r="B76" s="1" t="s">
        <v>3086</v>
      </c>
    </row>
    <row r="77" spans="1:2" ht="12.75">
      <c r="A77" t="s">
        <v>8</v>
      </c>
      <c r="B77" s="1" t="s">
        <v>3087</v>
      </c>
    </row>
    <row r="78" spans="1:2" ht="12.75">
      <c r="A78" t="s">
        <v>9</v>
      </c>
      <c r="B78" t="s">
        <v>83</v>
      </c>
    </row>
    <row r="79" spans="1:2" ht="12.75">
      <c r="A79" t="s">
        <v>10</v>
      </c>
      <c r="B79" s="1" t="s">
        <v>3088</v>
      </c>
    </row>
    <row r="80" spans="1:5" ht="12.75">
      <c r="A80" t="s">
        <v>11</v>
      </c>
      <c r="B80" s="1" t="s">
        <v>1825</v>
      </c>
      <c r="C80" s="35"/>
      <c r="D80" s="35"/>
      <c r="E80" s="35"/>
    </row>
    <row r="81" spans="1:2" ht="12.75">
      <c r="A81" t="s">
        <v>12</v>
      </c>
      <c r="B81" t="s">
        <v>84</v>
      </c>
    </row>
    <row r="82" spans="1:2" ht="12.75">
      <c r="A82" t="s">
        <v>13</v>
      </c>
      <c r="B82" t="s">
        <v>85</v>
      </c>
    </row>
    <row r="83" spans="1:2" ht="12.75">
      <c r="A83" t="s">
        <v>14</v>
      </c>
      <c r="B83" t="s">
        <v>86</v>
      </c>
    </row>
    <row r="84" spans="1:2" ht="12.75">
      <c r="A84" t="s">
        <v>15</v>
      </c>
      <c r="B84" t="s">
        <v>3683</v>
      </c>
    </row>
    <row r="85" spans="1:2" ht="12.75">
      <c r="A85" t="s">
        <v>3177</v>
      </c>
      <c r="B85" t="s">
        <v>87</v>
      </c>
    </row>
    <row r="86" spans="1:2" ht="12.75">
      <c r="A86" t="s">
        <v>88</v>
      </c>
      <c r="B86" t="s">
        <v>89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8"/>
  <sheetViews>
    <sheetView workbookViewId="0" topLeftCell="A1">
      <selection activeCell="C30" sqref="C30"/>
    </sheetView>
  </sheetViews>
  <sheetFormatPr defaultColWidth="9.00390625" defaultRowHeight="12.75"/>
  <cols>
    <col min="1" max="1" width="7.75390625" style="0" customWidth="1"/>
    <col min="3" max="3" width="19.00390625" style="0" customWidth="1"/>
    <col min="4" max="4" width="3.875" style="0" customWidth="1"/>
    <col min="5" max="5" width="7.375" style="0" customWidth="1"/>
    <col min="6" max="6" width="11.00390625" style="0" customWidth="1"/>
  </cols>
  <sheetData>
    <row r="1" ht="13.5" thickBot="1"/>
    <row r="2" spans="2:6" ht="12.75">
      <c r="B2" s="230" t="s">
        <v>1507</v>
      </c>
      <c r="C2" s="231"/>
      <c r="E2" s="230" t="s">
        <v>1637</v>
      </c>
      <c r="F2" s="231"/>
    </row>
    <row r="3" spans="2:19" ht="12.75">
      <c r="B3" s="19"/>
      <c r="C3" s="20"/>
      <c r="E3" s="19"/>
      <c r="F3" s="20"/>
      <c r="S3" s="47"/>
    </row>
    <row r="4" spans="2:6" ht="12.75">
      <c r="B4" s="21" t="s">
        <v>1508</v>
      </c>
      <c r="C4" s="22" t="s">
        <v>1509</v>
      </c>
      <c r="E4" s="21" t="s">
        <v>1638</v>
      </c>
      <c r="F4" s="22" t="s">
        <v>1639</v>
      </c>
    </row>
    <row r="5" spans="2:6" ht="12.75">
      <c r="B5" s="21" t="s">
        <v>1510</v>
      </c>
      <c r="C5" s="22" t="s">
        <v>1511</v>
      </c>
      <c r="E5" s="21" t="s">
        <v>3745</v>
      </c>
      <c r="F5" s="22" t="s">
        <v>3746</v>
      </c>
    </row>
    <row r="6" spans="2:6" ht="12.75">
      <c r="B6" s="21" t="s">
        <v>1512</v>
      </c>
      <c r="C6" s="22" t="s">
        <v>1513</v>
      </c>
      <c r="E6" s="21" t="s">
        <v>3736</v>
      </c>
      <c r="F6" s="22" t="s">
        <v>3737</v>
      </c>
    </row>
    <row r="7" spans="2:6" ht="12.75">
      <c r="B7" s="23" t="s">
        <v>3673</v>
      </c>
      <c r="C7" s="24" t="s">
        <v>3674</v>
      </c>
      <c r="E7" s="21" t="s">
        <v>1649</v>
      </c>
      <c r="F7" s="22" t="s">
        <v>1650</v>
      </c>
    </row>
    <row r="8" spans="2:6" ht="12.75">
      <c r="B8" s="21" t="s">
        <v>3272</v>
      </c>
      <c r="C8" s="22" t="s">
        <v>3273</v>
      </c>
      <c r="E8" s="21" t="s">
        <v>3738</v>
      </c>
      <c r="F8" s="22" t="s">
        <v>3739</v>
      </c>
    </row>
    <row r="9" spans="2:6" ht="12.75">
      <c r="B9" s="21" t="s">
        <v>3277</v>
      </c>
      <c r="C9" s="22" t="s">
        <v>3278</v>
      </c>
      <c r="E9" s="21" t="s">
        <v>1652</v>
      </c>
      <c r="F9" s="22" t="s">
        <v>1653</v>
      </c>
    </row>
    <row r="10" spans="2:6" ht="13.5" thickBot="1">
      <c r="B10" s="21" t="s">
        <v>3286</v>
      </c>
      <c r="C10" s="22" t="s">
        <v>3287</v>
      </c>
      <c r="E10" s="16" t="s">
        <v>3740</v>
      </c>
      <c r="F10" s="18" t="s">
        <v>1419</v>
      </c>
    </row>
    <row r="11" spans="2:3" ht="13.5" thickBot="1">
      <c r="B11" s="21" t="s">
        <v>3289</v>
      </c>
      <c r="C11" s="22" t="s">
        <v>3290</v>
      </c>
    </row>
    <row r="12" spans="2:6" ht="12.75">
      <c r="B12" s="21" t="s">
        <v>3294</v>
      </c>
      <c r="C12" s="22" t="s">
        <v>1420</v>
      </c>
      <c r="E12" s="230" t="s">
        <v>1654</v>
      </c>
      <c r="F12" s="231"/>
    </row>
    <row r="13" spans="2:6" ht="12.75">
      <c r="B13" s="21" t="s">
        <v>3296</v>
      </c>
      <c r="C13" s="22" t="s">
        <v>3297</v>
      </c>
      <c r="E13" s="21" t="s">
        <v>1664</v>
      </c>
      <c r="F13" s="22" t="s">
        <v>3507</v>
      </c>
    </row>
    <row r="14" spans="2:6" ht="12.75">
      <c r="B14" s="21" t="s">
        <v>3300</v>
      </c>
      <c r="C14" s="22" t="s">
        <v>3301</v>
      </c>
      <c r="E14" s="21" t="s">
        <v>3692</v>
      </c>
      <c r="F14" s="22" t="s">
        <v>3506</v>
      </c>
    </row>
    <row r="15" spans="2:6" ht="12.75">
      <c r="B15" s="21" t="s">
        <v>3303</v>
      </c>
      <c r="C15" s="22" t="s">
        <v>3304</v>
      </c>
      <c r="E15" s="21" t="s">
        <v>2248</v>
      </c>
      <c r="F15" s="22" t="s">
        <v>2249</v>
      </c>
    </row>
    <row r="16" spans="2:6" ht="12.75">
      <c r="B16" s="21" t="s">
        <v>3307</v>
      </c>
      <c r="C16" s="22" t="s">
        <v>3308</v>
      </c>
      <c r="E16" s="21" t="s">
        <v>1348</v>
      </c>
      <c r="F16" s="22" t="s">
        <v>1349</v>
      </c>
    </row>
    <row r="17" spans="2:6" ht="12.75">
      <c r="B17" s="21" t="s">
        <v>3693</v>
      </c>
      <c r="C17" s="22" t="s">
        <v>3694</v>
      </c>
      <c r="E17" s="21" t="s">
        <v>2251</v>
      </c>
      <c r="F17" s="22" t="s">
        <v>2252</v>
      </c>
    </row>
    <row r="18" spans="2:6" ht="13.5" thickBot="1">
      <c r="B18" s="21" t="s">
        <v>1622</v>
      </c>
      <c r="C18" s="22" t="s">
        <v>1623</v>
      </c>
      <c r="E18" s="25" t="s">
        <v>3061</v>
      </c>
      <c r="F18" s="26" t="s">
        <v>3062</v>
      </c>
    </row>
    <row r="19" spans="2:3" ht="13.5" thickBot="1">
      <c r="B19" s="23" t="s">
        <v>3675</v>
      </c>
      <c r="C19" s="24" t="s">
        <v>3676</v>
      </c>
    </row>
    <row r="20" spans="2:7" ht="12.75">
      <c r="B20" s="21" t="s">
        <v>1625</v>
      </c>
      <c r="C20" s="22" t="s">
        <v>1626</v>
      </c>
      <c r="E20" s="13" t="s">
        <v>2266</v>
      </c>
      <c r="F20" s="14" t="s">
        <v>62</v>
      </c>
      <c r="G20" s="15" t="s">
        <v>63</v>
      </c>
    </row>
    <row r="21" spans="2:7" ht="13.5" thickBot="1">
      <c r="B21" s="21" t="s">
        <v>1632</v>
      </c>
      <c r="C21" s="22" t="s">
        <v>1633</v>
      </c>
      <c r="E21" s="16" t="s">
        <v>3255</v>
      </c>
      <c r="F21" s="17" t="s">
        <v>3256</v>
      </c>
      <c r="G21" s="18" t="s">
        <v>64</v>
      </c>
    </row>
    <row r="22" spans="2:3" ht="13.5" thickBot="1">
      <c r="B22" s="16" t="s">
        <v>1635</v>
      </c>
      <c r="C22" s="18" t="s">
        <v>1636</v>
      </c>
    </row>
    <row r="23" ht="13.5" thickBot="1"/>
    <row r="24" spans="5:9" ht="13.5" thickBot="1">
      <c r="E24" s="4"/>
      <c r="F24" s="5"/>
      <c r="G24" s="31" t="s">
        <v>60</v>
      </c>
      <c r="H24" s="5"/>
      <c r="I24" s="6"/>
    </row>
    <row r="25" spans="2:9" ht="12.75">
      <c r="B25" s="232" t="s">
        <v>1534</v>
      </c>
      <c r="C25" s="233"/>
      <c r="E25" s="7"/>
      <c r="F25" s="8"/>
      <c r="G25" s="30"/>
      <c r="H25" s="8"/>
      <c r="I25" s="9"/>
    </row>
    <row r="26" spans="2:9" ht="12.75">
      <c r="B26" s="48" t="s">
        <v>1535</v>
      </c>
      <c r="C26" s="49" t="s">
        <v>1537</v>
      </c>
      <c r="E26" s="32" t="s">
        <v>61</v>
      </c>
      <c r="F26" s="28"/>
      <c r="G26" s="8" t="s">
        <v>3063</v>
      </c>
      <c r="H26" s="27"/>
      <c r="I26" s="33" t="s">
        <v>2210</v>
      </c>
    </row>
    <row r="27" spans="2:9" ht="13.5" thickBot="1">
      <c r="B27" s="50" t="s">
        <v>1536</v>
      </c>
      <c r="C27" s="51" t="s">
        <v>1538</v>
      </c>
      <c r="E27" s="7"/>
      <c r="F27" s="8"/>
      <c r="G27" s="29"/>
      <c r="H27" s="8"/>
      <c r="I27" s="9"/>
    </row>
    <row r="28" spans="5:9" ht="13.5" thickBot="1">
      <c r="E28" s="10"/>
      <c r="F28" s="11"/>
      <c r="G28" s="34" t="s">
        <v>1595</v>
      </c>
      <c r="H28" s="11"/>
      <c r="I28" s="12"/>
    </row>
  </sheetData>
  <sheetProtection sheet="1" objects="1" scenarios="1"/>
  <mergeCells count="4">
    <mergeCell ref="B2:C2"/>
    <mergeCell ref="E2:F2"/>
    <mergeCell ref="E12:F12"/>
    <mergeCell ref="B25:C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Petr</cp:lastModifiedBy>
  <cp:lastPrinted>2015-11-04T23:36:39Z</cp:lastPrinted>
  <dcterms:created xsi:type="dcterms:W3CDTF">2012-08-18T18:22:54Z</dcterms:created>
  <dcterms:modified xsi:type="dcterms:W3CDTF">2015-11-05T01:17:26Z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